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60" yWindow="1560" windowWidth="10650" windowHeight="7920" tabRatio="953" firstSheet="7" activeTab="7"/>
  </bookViews>
  <sheets>
    <sheet name="XXXX" sheetId="39" state="veryHidden" r:id="rId1"/>
    <sheet name="4600data" sheetId="90" state="hidden" r:id="rId2"/>
    <sheet name="3200data" sheetId="96" state="hidden" r:id="rId3"/>
    <sheet name="3300data" sheetId="89" state="hidden" r:id="rId4"/>
    <sheet name="9300data" sheetId="91" state="hidden" r:id="rId5"/>
    <sheet name="9400data" sheetId="92" state="hidden" r:id="rId6"/>
    <sheet name="9500data" sheetId="93" state="hidden" r:id="rId7"/>
    <sheet name="CALogix" sheetId="77" r:id="rId8"/>
    <sheet name="CALOGIXdata" sheetId="100" state="hidden" r:id="rId9"/>
    <sheet name="ETdata" sheetId="98" state="hidden" r:id="rId10"/>
    <sheet name="EDTdata" sheetId="99" state="hidden" r:id="rId11"/>
    <sheet name="TimerData" sheetId="97" state="hidden" r:id="rId12"/>
    <sheet name="9900data" sheetId="94" state="hidden" r:id="rId13"/>
    <sheet name="9900accsdata" sheetId="95" state="hidden" r:id="rId14"/>
    <sheet name="eCALdata" sheetId="101" state="hidden" r:id="rId15"/>
  </sheets>
  <definedNames>
    <definedName name="_xlnm.Print_Area" localSheetId="7">CALogix!$A$1:$G$35</definedName>
  </definedNames>
  <calcPr calcId="145621"/>
</workbook>
</file>

<file path=xl/calcChain.xml><?xml version="1.0" encoding="utf-8"?>
<calcChain xmlns="http://schemas.openxmlformats.org/spreadsheetml/2006/main">
  <c r="B10" i="77" l="1"/>
  <c r="E20" i="77" l="1"/>
  <c r="E4" i="77" s="1"/>
  <c r="B20" i="77"/>
  <c r="C10" i="77"/>
  <c r="C4" i="77" s="1"/>
  <c r="B6" i="77"/>
  <c r="B4" i="77" s="1"/>
</calcChain>
</file>

<file path=xl/sharedStrings.xml><?xml version="1.0" encoding="utf-8"?>
<sst xmlns="http://schemas.openxmlformats.org/spreadsheetml/2006/main" count="852" uniqueCount="272">
  <si>
    <t>Order Code</t>
  </si>
  <si>
    <t>Input type</t>
  </si>
  <si>
    <t>xx</t>
  </si>
  <si>
    <t>x</t>
  </si>
  <si>
    <t>00</t>
  </si>
  <si>
    <t>Output type</t>
  </si>
  <si>
    <t>Option</t>
  </si>
  <si>
    <t>No option fitted</t>
  </si>
  <si>
    <t>1</t>
  </si>
  <si>
    <t>0</t>
  </si>
  <si>
    <t>D</t>
  </si>
  <si>
    <t>A</t>
  </si>
  <si>
    <t>C</t>
  </si>
  <si>
    <t>B</t>
  </si>
  <si>
    <t>F</t>
  </si>
  <si>
    <t>P</t>
  </si>
  <si>
    <t>Standard unit 2 outputs (SSD &amp; RELAY)</t>
  </si>
  <si>
    <t>2 outputs (SSD &amp; SSD)</t>
  </si>
  <si>
    <t>22</t>
  </si>
  <si>
    <t>2 outputs (REL/REL)</t>
  </si>
  <si>
    <t>11</t>
  </si>
  <si>
    <t>RS 485 comms (MODBUS Protocol)</t>
  </si>
  <si>
    <t>RS232 comms comms (MODBUS Protocol)</t>
  </si>
  <si>
    <t>Power supply options</t>
  </si>
  <si>
    <t>Standard 100-240vac</t>
  </si>
  <si>
    <t>Standard/custom code</t>
  </si>
  <si>
    <t>Standard code</t>
  </si>
  <si>
    <t>Custom code</t>
  </si>
  <si>
    <t>Notes</t>
  </si>
  <si>
    <t>Standard unit 3 outputs (SSD/REL/REL)</t>
  </si>
  <si>
    <t>3 outputs (REL/REL/REL)</t>
  </si>
  <si>
    <t>B1</t>
  </si>
  <si>
    <t>B2</t>
  </si>
  <si>
    <t>C1</t>
  </si>
  <si>
    <t>C2</t>
  </si>
  <si>
    <t>D1</t>
  </si>
  <si>
    <t>D2</t>
  </si>
  <si>
    <t>Output type (3rd output is always relay)</t>
  </si>
  <si>
    <t>Standard unit (SSD/Relay)</t>
  </si>
  <si>
    <t>Relay, relay</t>
  </si>
  <si>
    <t>SSD, SSD</t>
  </si>
  <si>
    <t>4-20mA, relay</t>
  </si>
  <si>
    <t>4-20mA, SSD</t>
  </si>
  <si>
    <t>0-5vdc, relay</t>
  </si>
  <si>
    <t>0-5vdc, SSD</t>
  </si>
  <si>
    <t>0-10vdc, relay</t>
  </si>
  <si>
    <t>0-10vdc, SSD</t>
  </si>
  <si>
    <t>T/C or 3-wire pt100</t>
  </si>
  <si>
    <t>4-20mA</t>
  </si>
  <si>
    <t>0-5vdc</t>
  </si>
  <si>
    <t>0-10vdc</t>
  </si>
  <si>
    <t>Output type - SP1</t>
  </si>
  <si>
    <t>Output type - SP2</t>
  </si>
  <si>
    <t>Relay</t>
  </si>
  <si>
    <t>SSD</t>
  </si>
  <si>
    <t>not fitted</t>
  </si>
  <si>
    <t>110vac</t>
  </si>
  <si>
    <t>240vac</t>
  </si>
  <si>
    <t>24vac</t>
  </si>
  <si>
    <t>Temperature units</t>
  </si>
  <si>
    <t>degrees C</t>
  </si>
  <si>
    <t>degrees F</t>
  </si>
  <si>
    <t>Output conversion to:</t>
  </si>
  <si>
    <t xml:space="preserve">9900 power sockets (check availability) </t>
  </si>
  <si>
    <t>9</t>
  </si>
  <si>
    <t>SSD/RELAY</t>
  </si>
  <si>
    <t>Output type - SP1 &amp; 2</t>
  </si>
  <si>
    <t>90-260vac</t>
  </si>
  <si>
    <t>12vac/dc</t>
  </si>
  <si>
    <t>24vac/dc</t>
  </si>
  <si>
    <t>SSD/RELAY (32E VERSION SEE NOTE)</t>
  </si>
  <si>
    <t>EO</t>
  </si>
  <si>
    <t>xxx</t>
  </si>
  <si>
    <t>ETC1311</t>
  </si>
  <si>
    <t>Sensor type</t>
  </si>
  <si>
    <t>PT100/RTD</t>
  </si>
  <si>
    <t>R</t>
  </si>
  <si>
    <t>J-type thermocouple</t>
  </si>
  <si>
    <t>FE</t>
  </si>
  <si>
    <t>K-type thermocouple</t>
  </si>
  <si>
    <t>K</t>
  </si>
  <si>
    <t>-</t>
  </si>
  <si>
    <t>Power supply input</t>
  </si>
  <si>
    <t>230vac</t>
  </si>
  <si>
    <t>SM</t>
  </si>
  <si>
    <t>Power relay option</t>
  </si>
  <si>
    <t xml:space="preserve">16 amp relay </t>
  </si>
  <si>
    <t>3-digit display, 1 relay o/p</t>
  </si>
  <si>
    <t>ET141</t>
  </si>
  <si>
    <t>No of relay outputs</t>
  </si>
  <si>
    <t>1 x 8 amp relay</t>
  </si>
  <si>
    <t>2 x 8 amp relay</t>
  </si>
  <si>
    <t>NTCH</t>
  </si>
  <si>
    <t>NTC high range (-60 to + 150 degC)</t>
  </si>
  <si>
    <t>12v ac/dc</t>
  </si>
  <si>
    <t>24v ac/dc</t>
  </si>
  <si>
    <t>EDT14</t>
  </si>
  <si>
    <t>Defrost  thermostat</t>
  </si>
  <si>
    <t>4-digit display</t>
  </si>
  <si>
    <t>Thermostat</t>
  </si>
  <si>
    <t>Number of input sensors</t>
  </si>
  <si>
    <t xml:space="preserve">One </t>
  </si>
  <si>
    <t>Two</t>
  </si>
  <si>
    <t>2nd o/p for evap' temp'</t>
  </si>
  <si>
    <t>Number of outputs</t>
  </si>
  <si>
    <t>3 x 8 amp relay</t>
  </si>
  <si>
    <t>EDT1423 only</t>
  </si>
  <si>
    <t>EDT141x only</t>
  </si>
  <si>
    <t>NTC only</t>
  </si>
  <si>
    <t>NTC</t>
  </si>
  <si>
    <t>must be used with respective compatible sensor</t>
  </si>
  <si>
    <t>EI141</t>
  </si>
  <si>
    <t>EI1410</t>
  </si>
  <si>
    <t>Process Indicator 4-digits</t>
  </si>
  <si>
    <t>Temperature Indicator 4-digits</t>
  </si>
  <si>
    <t>E</t>
  </si>
  <si>
    <t>E-NTCH</t>
  </si>
  <si>
    <t>Probe type</t>
  </si>
  <si>
    <t>Air probe, st-st shell</t>
  </si>
  <si>
    <t>APS</t>
  </si>
  <si>
    <t>Liquid probe, st-st shell</t>
  </si>
  <si>
    <t>LPS</t>
  </si>
  <si>
    <t>1.5S</t>
  </si>
  <si>
    <t>Matching sensors for ET141-NTCH-xxx</t>
  </si>
  <si>
    <t>Matching sensors for EDT14xxx</t>
  </si>
  <si>
    <t>E-NTC</t>
  </si>
  <si>
    <t>1.5</t>
  </si>
  <si>
    <t>Air probe, plastic shell</t>
  </si>
  <si>
    <t>APP</t>
  </si>
  <si>
    <t>APT</t>
  </si>
  <si>
    <t>with PVC cable</t>
  </si>
  <si>
    <t>with thermoplastic cable</t>
  </si>
  <si>
    <t>Air probe, thermoplastic shell</t>
  </si>
  <si>
    <t>with silicon cable</t>
  </si>
  <si>
    <t>T</t>
  </si>
  <si>
    <t>S</t>
  </si>
  <si>
    <t>Base unit with comms EX' man' &amp; CD</t>
  </si>
  <si>
    <t>7C</t>
  </si>
  <si>
    <t>000</t>
  </si>
  <si>
    <t>XCD</t>
  </si>
  <si>
    <t>xx1</t>
  </si>
  <si>
    <t>Modules</t>
  </si>
  <si>
    <t>Single or twin</t>
  </si>
  <si>
    <t>PID Single (full featured)</t>
  </si>
  <si>
    <t>7P</t>
  </si>
  <si>
    <t>Logic module</t>
  </si>
  <si>
    <t>7L</t>
  </si>
  <si>
    <t>B11</t>
  </si>
  <si>
    <t>B21</t>
  </si>
  <si>
    <t>C11</t>
  </si>
  <si>
    <t>C21</t>
  </si>
  <si>
    <t>D11</t>
  </si>
  <si>
    <t>D21</t>
  </si>
  <si>
    <t>Inputs</t>
  </si>
  <si>
    <t>Sensor, 3-wire RTD or T/C</t>
  </si>
  <si>
    <t>7P only</t>
  </si>
  <si>
    <t>5/12/24vdc</t>
  </si>
  <si>
    <t>7L only</t>
  </si>
  <si>
    <t>2 x T/C</t>
  </si>
  <si>
    <t>7T only</t>
  </si>
  <si>
    <t>G</t>
  </si>
  <si>
    <t>L</t>
  </si>
  <si>
    <t>Base unit with comms</t>
  </si>
  <si>
    <t>3 outputs (SSD/SSD/REL)</t>
  </si>
  <si>
    <t>Option Slot 1</t>
  </si>
  <si>
    <t>Triac Output</t>
  </si>
  <si>
    <t>Dual SSR Driver Output</t>
  </si>
  <si>
    <t>Option Slot 4</t>
  </si>
  <si>
    <t>Option Slot A</t>
  </si>
  <si>
    <t>Digital Input</t>
  </si>
  <si>
    <t>Controller</t>
  </si>
  <si>
    <t>Controller with USB Port</t>
  </si>
  <si>
    <t>U</t>
  </si>
  <si>
    <t>Controller /Recorder with USB Port</t>
  </si>
  <si>
    <t>Profiler</t>
  </si>
  <si>
    <t>Not fitted</t>
  </si>
  <si>
    <t>Power Supply</t>
  </si>
  <si>
    <t>100-240V AC</t>
  </si>
  <si>
    <t>24-48V AC or DC</t>
  </si>
  <si>
    <t xml:space="preserve">Relay Output </t>
  </si>
  <si>
    <t>DC Drive Output for SSR</t>
  </si>
  <si>
    <t xml:space="preserve">Linear DC Output </t>
  </si>
  <si>
    <t>Option Slot 2</t>
  </si>
  <si>
    <t>Dual relay Output</t>
  </si>
  <si>
    <t>24VDC Transmitter Power Supply</t>
  </si>
  <si>
    <t>Option Slot 3</t>
  </si>
  <si>
    <t xml:space="preserve">4 Relay Output </t>
  </si>
  <si>
    <t>RS485 Serial Comms</t>
  </si>
  <si>
    <t>Auxiliary Input A</t>
  </si>
  <si>
    <t>Ethernet Port</t>
  </si>
  <si>
    <t>Option Slot B</t>
  </si>
  <si>
    <t>Auxiliary Input B</t>
  </si>
  <si>
    <t>Option Slot C</t>
  </si>
  <si>
    <t>Reserved for future options</t>
  </si>
  <si>
    <t>Manual &amp; HMI Language</t>
  </si>
  <si>
    <t>English</t>
  </si>
  <si>
    <t>French</t>
  </si>
  <si>
    <t>German</t>
  </si>
  <si>
    <t>Italian</t>
  </si>
  <si>
    <t>Spanish</t>
  </si>
  <si>
    <t>Packing Options</t>
  </si>
  <si>
    <t>Single Pack with Concise Manual</t>
  </si>
  <si>
    <t>Single Pack with 1 Full Manual per unit</t>
  </si>
  <si>
    <r>
      <t xml:space="preserve">Bulk Pack with 1 Concise Manual per unit - </t>
    </r>
    <r>
      <rPr>
        <i/>
        <sz val="7.5"/>
        <rFont val="Arial"/>
        <family val="2"/>
      </rPr>
      <t>Minimum 20 pcs</t>
    </r>
  </si>
  <si>
    <r>
      <t xml:space="preserve">Bulk Pack No Manual - </t>
    </r>
    <r>
      <rPr>
        <i/>
        <sz val="7.5"/>
        <rFont val="Arial"/>
        <family val="2"/>
      </rPr>
      <t>Minimum 20 pcs</t>
    </r>
  </si>
  <si>
    <r>
      <t xml:space="preserve">Bulk Pack with 1 Full Manual per unit - </t>
    </r>
    <r>
      <rPr>
        <i/>
        <sz val="7.5"/>
        <rFont val="Arial"/>
        <family val="2"/>
      </rPr>
      <t>Minimum 20 pcs</t>
    </r>
  </si>
  <si>
    <t>9-30VDC / 7-24VAC</t>
  </si>
  <si>
    <t>Low-volts 12-24V ac/dc****</t>
  </si>
  <si>
    <t>Low-volts 12-24V ac/dc (**see notes below)</t>
  </si>
  <si>
    <t>**Low-volts option not available on (REL/REL) option 11</t>
  </si>
  <si>
    <t>Russian</t>
  </si>
  <si>
    <t>CAL903</t>
  </si>
  <si>
    <t>CAL99</t>
  </si>
  <si>
    <t>CAL93</t>
  </si>
  <si>
    <t>CAL94</t>
  </si>
  <si>
    <t>CAL95</t>
  </si>
  <si>
    <t>Controller/Profiler</t>
  </si>
  <si>
    <t>9500 1/16th DIN (48x48mm) 
Dual-display process controller or profiler</t>
  </si>
  <si>
    <t xml:space="preserve">CALogix - Multi-loop PID &amp; logic control system </t>
  </si>
  <si>
    <t>Mandarin Chinese</t>
  </si>
  <si>
    <t>No Manual</t>
  </si>
  <si>
    <t>Manual Language</t>
  </si>
  <si>
    <t>Red/Green (STANDARD VERSION)</t>
  </si>
  <si>
    <t xml:space="preserve">Red/Red </t>
  </si>
  <si>
    <t>Display Colour</t>
  </si>
  <si>
    <t>Supply Voltage</t>
  </si>
  <si>
    <t>RS485</t>
  </si>
  <si>
    <t>Linear mA/VDC Output</t>
  </si>
  <si>
    <t>Relay Output</t>
  </si>
  <si>
    <t>Option 3</t>
  </si>
  <si>
    <t>DC Drive Output for SSR / DC Drive Output for SSR</t>
  </si>
  <si>
    <t>DC Drive Output for SSR / Relay</t>
  </si>
  <si>
    <t>Relay / Relay</t>
  </si>
  <si>
    <t>Options 1 and 2</t>
  </si>
  <si>
    <t>Standard</t>
  </si>
  <si>
    <t>Version</t>
  </si>
  <si>
    <t>1/32 - DIN</t>
  </si>
  <si>
    <t>Model Type</t>
  </si>
  <si>
    <t>7x</t>
  </si>
  <si>
    <t>Modules Order Code</t>
  </si>
  <si>
    <t>Base unit Order Code (with comms, manual &amp; CD)*</t>
  </si>
  <si>
    <r>
      <t>Bulk Pack  with 1 Concise Manual per unit</t>
    </r>
    <r>
      <rPr>
        <i/>
        <sz val="11"/>
        <rFont val="Calibri"/>
        <family val="2"/>
      </rPr>
      <t xml:space="preserve"> - (Minimum 20 pieces)</t>
    </r>
  </si>
  <si>
    <r>
      <t>Bulk Pack  No Manual</t>
    </r>
    <r>
      <rPr>
        <i/>
        <sz val="11"/>
        <rFont val="Calibri"/>
        <family val="2"/>
      </rPr>
      <t xml:space="preserve"> - (Minimum 20 pieces)</t>
    </r>
  </si>
  <si>
    <t>E6</t>
  </si>
  <si>
    <t>E8</t>
  </si>
  <si>
    <t>E3</t>
  </si>
  <si>
    <t>Extrusion (China only)</t>
  </si>
  <si>
    <r>
      <t>S</t>
    </r>
    <r>
      <rPr>
        <i/>
        <sz val="11"/>
        <color indexed="9"/>
        <rFont val="Calibri"/>
        <family val="2"/>
      </rPr>
      <t>xxx</t>
    </r>
  </si>
  <si>
    <t>1/16 - DIN</t>
  </si>
  <si>
    <t xml:space="preserve">1/8 - DIN </t>
  </si>
  <si>
    <t>20 to 48V AC 50/60Hz or 22 to 65V DC</t>
  </si>
  <si>
    <t>CALogix   DIN RAIL MULTILOOP PID &amp; LOGIC CONTROL SYSTEM</t>
  </si>
  <si>
    <t>2</t>
  </si>
  <si>
    <t>Single or Dual</t>
  </si>
  <si>
    <t>PID Dual</t>
  </si>
  <si>
    <t>7T</t>
  </si>
  <si>
    <t>7L, 7T &amp; 7P</t>
  </si>
  <si>
    <t>7P &amp; 7T</t>
  </si>
  <si>
    <t>2x RTD</t>
  </si>
  <si>
    <t>T/C &amp; 4-20mA</t>
  </si>
  <si>
    <t>T/C &amp; 0-5VDC</t>
  </si>
  <si>
    <t>T/C &amp; 0-10VDC</t>
  </si>
  <si>
    <t>H</t>
  </si>
  <si>
    <t>J</t>
  </si>
  <si>
    <t>M</t>
  </si>
  <si>
    <t>N</t>
  </si>
  <si>
    <t>4-20mA &amp; RTD</t>
  </si>
  <si>
    <t>0-5VDC &amp; RTD</t>
  </si>
  <si>
    <t>0-10VDC &amp; RTD</t>
  </si>
  <si>
    <t>2x 4-20mA</t>
  </si>
  <si>
    <t>2x 0-5VDC</t>
  </si>
  <si>
    <t>2x 0-10VDC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</si>
</sst>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£&quot;#,##0.00"/>
    <numFmt numFmtId="165" formatCode="&quot;£&quot;#,##0"/>
    <numFmt numFmtId="166" formatCode="0.000"/>
    <numFmt numFmtId="167" formatCode="yyyyddmmmm"/>
    <numFmt numFmtId="168" formatCode="yyddmmmm"/>
    <numFmt numFmtId="169" formatCode="mm/dd/yy"/>
    <numFmt numFmtId="170" formatCode="#,##0.0_);\(#,##0.0\)"/>
    <numFmt numFmtId="171" formatCode="#,##0.0000,,;\(#,##0.0000,,\)"/>
    <numFmt numFmtId="172" formatCode="#,##0.0,;\(#,##0.0,\)"/>
    <numFmt numFmtId="173" formatCode="_(* #,##0.0000_);_(* \(#,##0.0000\);_(* &quot;-&quot;??_);_(@_)"/>
    <numFmt numFmtId="174" formatCode="0.00000000"/>
    <numFmt numFmtId="175" formatCode="General_)"/>
    <numFmt numFmtId="176" formatCode="0_)"/>
    <numFmt numFmtId="177" formatCode="\$#,##0.00_);\(\$#,##0.00\)"/>
    <numFmt numFmtId="178" formatCode="&quot;++++&quot;"/>
    <numFmt numFmtId="179" formatCode="0######"/>
    <numFmt numFmtId="180" formatCode="0_);[Red]\(0\)"/>
  </numFmts>
  <fonts count="4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9"/>
      <name val="Times New Roman"/>
      <family val="1"/>
    </font>
    <font>
      <sz val="10"/>
      <name val="Courier"/>
      <family val="3"/>
    </font>
    <font>
      <sz val="10"/>
      <name val="MS Sans Serif"/>
      <family val="2"/>
    </font>
    <font>
      <sz val="10"/>
      <color indexed="0"/>
      <name val="MS Sans Serif"/>
      <family val="2"/>
    </font>
    <font>
      <sz val="10"/>
      <color indexed="8"/>
      <name val="Arial"/>
      <family val="2"/>
    </font>
    <font>
      <b/>
      <i/>
      <sz val="16"/>
      <name val="Helv"/>
    </font>
    <font>
      <b/>
      <i/>
      <sz val="10"/>
      <name val="Arial"/>
      <family val="2"/>
    </font>
    <font>
      <sz val="12"/>
      <color indexed="8"/>
      <name val="Times New Roman"/>
      <family val="1"/>
    </font>
    <font>
      <b/>
      <sz val="7.5"/>
      <name val="Arial"/>
      <family val="2"/>
    </font>
    <font>
      <sz val="7.5"/>
      <name val="Arial"/>
      <family val="2"/>
    </font>
    <font>
      <u/>
      <sz val="7.5"/>
      <name val="Arial"/>
      <family val="2"/>
    </font>
    <font>
      <sz val="7.5"/>
      <name val="Arial"/>
      <family val="2"/>
    </font>
    <font>
      <u/>
      <sz val="8"/>
      <name val="Arial"/>
      <family val="2"/>
    </font>
    <font>
      <b/>
      <sz val="7.5"/>
      <name val="Arial"/>
      <family val="2"/>
    </font>
    <font>
      <i/>
      <sz val="7.5"/>
      <name val="Arial"/>
      <family val="2"/>
    </font>
    <font>
      <i/>
      <sz val="11"/>
      <name val="Calibri"/>
      <family val="2"/>
    </font>
    <font>
      <i/>
      <sz val="11"/>
      <color indexed="9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color rgb="FF009A46"/>
      <name val="Calibri"/>
      <family val="2"/>
      <scheme val="minor"/>
    </font>
    <font>
      <i/>
      <sz val="11"/>
      <name val="Calibri"/>
      <family val="2"/>
      <scheme val="minor"/>
    </font>
    <font>
      <b/>
      <sz val="12"/>
      <color rgb="FF00A249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sz val="11"/>
      <color rgb="FF00A249"/>
      <name val="Calibri"/>
      <family val="2"/>
      <scheme val="minor"/>
    </font>
    <font>
      <i/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name val="Calibri"/>
      <family val="2"/>
    </font>
    <font>
      <u/>
      <sz val="1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9A4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A249"/>
        <bgColor indexed="64"/>
      </patternFill>
    </fill>
  </fills>
  <borders count="52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dotted">
        <color indexed="22"/>
      </left>
      <right style="dotted">
        <color indexed="22"/>
      </right>
      <top/>
      <bottom style="dotted">
        <color indexed="22"/>
      </bottom>
      <diagonal/>
    </border>
    <border>
      <left style="dotted">
        <color indexed="22"/>
      </left>
      <right/>
      <top style="dotted">
        <color indexed="22"/>
      </top>
      <bottom style="dotted">
        <color indexed="22"/>
      </bottom>
      <diagonal/>
    </border>
    <border>
      <left style="dotted">
        <color indexed="22"/>
      </left>
      <right style="dotted">
        <color indexed="22"/>
      </right>
      <top style="dotted">
        <color indexed="22"/>
      </top>
      <bottom/>
      <diagonal/>
    </border>
    <border>
      <left style="dotted">
        <color indexed="22"/>
      </left>
      <right style="dotted">
        <color indexed="22"/>
      </right>
      <top style="thin">
        <color indexed="64"/>
      </top>
      <bottom style="thin">
        <color indexed="64"/>
      </bottom>
      <diagonal/>
    </border>
    <border>
      <left style="dotted">
        <color indexed="22"/>
      </left>
      <right style="dotted">
        <color indexed="22"/>
      </right>
      <top/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thin">
        <color indexed="64"/>
      </bottom>
      <diagonal/>
    </border>
    <border>
      <left style="dotted">
        <color indexed="22"/>
      </left>
      <right style="dotted">
        <color indexed="22"/>
      </right>
      <top style="thin">
        <color indexed="64"/>
      </top>
      <bottom/>
      <diagonal/>
    </border>
    <border>
      <left style="thick">
        <color indexed="10"/>
      </left>
      <right style="dotted">
        <color indexed="22"/>
      </right>
      <top style="thin">
        <color indexed="64"/>
      </top>
      <bottom style="thin">
        <color indexed="64"/>
      </bottom>
      <diagonal/>
    </border>
    <border>
      <left style="thick">
        <color indexed="10"/>
      </left>
      <right style="dotted">
        <color indexed="22"/>
      </right>
      <top/>
      <bottom style="dotted">
        <color indexed="22"/>
      </bottom>
      <diagonal/>
    </border>
    <border>
      <left style="thick">
        <color indexed="10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ck">
        <color indexed="10"/>
      </left>
      <right style="dotted">
        <color indexed="22"/>
      </right>
      <top style="dotted">
        <color indexed="22"/>
      </top>
      <bottom style="thin">
        <color indexed="64"/>
      </bottom>
      <diagonal/>
    </border>
    <border>
      <left style="thick">
        <color indexed="10"/>
      </left>
      <right style="dotted">
        <color indexed="22"/>
      </right>
      <top style="thin">
        <color indexed="64"/>
      </top>
      <bottom/>
      <diagonal/>
    </border>
    <border>
      <left style="thick">
        <color indexed="10"/>
      </left>
      <right style="dotted">
        <color indexed="22"/>
      </right>
      <top style="dotted">
        <color indexed="22"/>
      </top>
      <bottom/>
      <diagonal/>
    </border>
    <border>
      <left style="thick">
        <color indexed="10"/>
      </left>
      <right style="dotted">
        <color indexed="22"/>
      </right>
      <top/>
      <bottom style="thick">
        <color indexed="10"/>
      </bottom>
      <diagonal/>
    </border>
    <border>
      <left style="dotted">
        <color indexed="22"/>
      </left>
      <right style="dotted">
        <color indexed="22"/>
      </right>
      <top/>
      <bottom style="thick">
        <color indexed="10"/>
      </bottom>
      <diagonal/>
    </border>
    <border>
      <left style="thick">
        <color indexed="10"/>
      </left>
      <right style="dotted">
        <color indexed="22"/>
      </right>
      <top style="dotted">
        <color indexed="22"/>
      </top>
      <bottom style="thick">
        <color indexed="10"/>
      </bottom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thick">
        <color indexed="10"/>
      </bottom>
      <diagonal/>
    </border>
    <border>
      <left style="thick">
        <color indexed="1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10"/>
      </left>
      <right style="dotted">
        <color indexed="22"/>
      </right>
      <top/>
      <bottom/>
      <diagonal/>
    </border>
    <border>
      <left style="dotted">
        <color indexed="22"/>
      </left>
      <right/>
      <top/>
      <bottom/>
      <diagonal/>
    </border>
    <border>
      <left style="dotted">
        <color indexed="22"/>
      </left>
      <right/>
      <top/>
      <bottom style="dotted">
        <color indexed="22"/>
      </bottom>
      <diagonal/>
    </border>
    <border>
      <left style="dotted">
        <color indexed="22"/>
      </left>
      <right/>
      <top style="thin">
        <color indexed="64"/>
      </top>
      <bottom style="thin">
        <color indexed="64"/>
      </bottom>
      <diagonal/>
    </border>
    <border>
      <left style="dotted">
        <color indexed="22"/>
      </left>
      <right/>
      <top style="dotted">
        <color indexed="22"/>
      </top>
      <bottom/>
      <diagonal/>
    </border>
    <border>
      <left/>
      <right/>
      <top style="dotted">
        <color indexed="22"/>
      </top>
      <bottom/>
      <diagonal/>
    </border>
    <border>
      <left/>
      <right/>
      <top style="dotted">
        <color indexed="22"/>
      </top>
      <bottom style="dotted">
        <color indexed="22"/>
      </bottom>
      <diagonal/>
    </border>
    <border>
      <left/>
      <right/>
      <top/>
      <bottom style="dotted">
        <color indexed="22"/>
      </bottom>
      <diagonal/>
    </border>
    <border>
      <left style="thick">
        <color indexed="10"/>
      </left>
      <right/>
      <top style="thick">
        <color indexed="10"/>
      </top>
      <bottom/>
      <diagonal/>
    </border>
    <border>
      <left/>
      <right/>
      <top style="thick">
        <color indexed="10"/>
      </top>
      <bottom/>
      <diagonal/>
    </border>
    <border>
      <left style="thick">
        <color indexed="10"/>
      </left>
      <right/>
      <top style="thick">
        <color indexed="10"/>
      </top>
      <bottom style="thin">
        <color indexed="64"/>
      </bottom>
      <diagonal/>
    </border>
    <border>
      <left/>
      <right/>
      <top style="thick">
        <color indexed="10"/>
      </top>
      <bottom style="thin">
        <color indexed="64"/>
      </bottom>
      <diagonal/>
    </border>
    <border>
      <left/>
      <right style="dotted">
        <color indexed="22"/>
      </right>
      <top style="dashed">
        <color rgb="FF009A46"/>
      </top>
      <bottom style="thin">
        <color rgb="FF009A46"/>
      </bottom>
      <diagonal/>
    </border>
    <border>
      <left style="dotted">
        <color indexed="22"/>
      </left>
      <right style="dotted">
        <color indexed="22"/>
      </right>
      <top style="dashed">
        <color rgb="FF009A46"/>
      </top>
      <bottom style="thin">
        <color rgb="FF009A46"/>
      </bottom>
      <diagonal/>
    </border>
    <border>
      <left/>
      <right style="dotted">
        <color indexed="22"/>
      </right>
      <top style="thin">
        <color rgb="FF009A46"/>
      </top>
      <bottom style="dashed">
        <color rgb="FF009A46"/>
      </bottom>
      <diagonal/>
    </border>
    <border>
      <left style="dotted">
        <color indexed="22"/>
      </left>
      <right style="dotted">
        <color indexed="22"/>
      </right>
      <top style="thin">
        <color rgb="FF009A46"/>
      </top>
      <bottom style="dashed">
        <color rgb="FF009A46"/>
      </bottom>
      <diagonal/>
    </border>
    <border>
      <left/>
      <right style="dotted">
        <color indexed="22"/>
      </right>
      <top/>
      <bottom/>
      <diagonal/>
    </border>
    <border>
      <left style="thick">
        <color rgb="FFFF0000"/>
      </left>
      <right style="dotted">
        <color indexed="22"/>
      </right>
      <top style="dotted">
        <color indexed="22"/>
      </top>
      <bottom style="dotted">
        <color theme="0" tint="-0.24994659260841701"/>
      </bottom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theme="0" tint="-0.24994659260841701"/>
      </bottom>
      <diagonal/>
    </border>
    <border>
      <left style="thick">
        <color rgb="FFFF0000"/>
      </left>
      <right style="dotted">
        <color indexed="22"/>
      </right>
      <top style="dotted">
        <color theme="0" tint="-0.24994659260841701"/>
      </top>
      <bottom style="dotted">
        <color theme="0" tint="-0.24994659260841701"/>
      </bottom>
      <diagonal/>
    </border>
    <border>
      <left style="dotted">
        <color indexed="22"/>
      </left>
      <right style="dotted">
        <color indexed="22"/>
      </right>
      <top style="dotted">
        <color theme="0" tint="-0.24994659260841701"/>
      </top>
      <bottom style="dotted">
        <color theme="0" tint="-0.24994659260841701"/>
      </bottom>
      <diagonal/>
    </border>
    <border>
      <left/>
      <right style="dotted">
        <color indexed="22"/>
      </right>
      <top style="dotted">
        <color indexed="22"/>
      </top>
      <bottom style="dashed">
        <color indexed="22"/>
      </bottom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ashed">
        <color indexed="22"/>
      </bottom>
      <diagonal/>
    </border>
    <border>
      <left/>
      <right style="dotted">
        <color indexed="22"/>
      </right>
      <top style="dashed">
        <color indexed="22"/>
      </top>
      <bottom style="dashed">
        <color indexed="22"/>
      </bottom>
      <diagonal/>
    </border>
    <border>
      <left style="dotted">
        <color indexed="22"/>
      </left>
      <right style="dotted">
        <color indexed="22"/>
      </right>
      <top style="dashed">
        <color indexed="22"/>
      </top>
      <bottom style="dashed">
        <color indexed="22"/>
      </bottom>
      <diagonal/>
    </border>
    <border>
      <left style="dotted">
        <color indexed="22"/>
      </left>
      <right style="dashed">
        <color indexed="22"/>
      </right>
      <top style="dotted">
        <color indexed="22"/>
      </top>
      <bottom style="dashed">
        <color indexed="22"/>
      </bottom>
      <diagonal/>
    </border>
    <border>
      <left style="dotted">
        <color indexed="22"/>
      </left>
      <right style="dashed">
        <color indexed="22"/>
      </right>
      <top style="dashed">
        <color indexed="22"/>
      </top>
      <bottom style="dashed">
        <color indexed="22"/>
      </bottom>
      <diagonal/>
    </border>
  </borders>
  <cellStyleXfs count="60">
    <xf numFmtId="0" fontId="0" fillId="0" borderId="0"/>
    <xf numFmtId="176" fontId="1" fillId="0" borderId="0" applyFill="0" applyBorder="0" applyAlignment="0"/>
    <xf numFmtId="175" fontId="9" fillId="0" borderId="0" applyFill="0" applyBorder="0" applyAlignment="0"/>
    <xf numFmtId="166" fontId="9" fillId="0" borderId="0" applyFill="0" applyBorder="0" applyAlignment="0"/>
    <xf numFmtId="170" fontId="10" fillId="0" borderId="0" applyFill="0" applyBorder="0" applyAlignment="0"/>
    <xf numFmtId="173" fontId="1" fillId="0" borderId="0" applyFill="0" applyBorder="0" applyAlignment="0"/>
    <xf numFmtId="176" fontId="1" fillId="0" borderId="0" applyFill="0" applyBorder="0" applyAlignment="0"/>
    <xf numFmtId="178" fontId="1" fillId="0" borderId="0" applyFill="0" applyBorder="0" applyAlignment="0"/>
    <xf numFmtId="175" fontId="9" fillId="0" borderId="0" applyFill="0" applyBorder="0" applyAlignment="0"/>
    <xf numFmtId="176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175" fontId="9" fillId="0" borderId="0" applyFont="0" applyFill="0" applyBorder="0" applyAlignment="0" applyProtection="0"/>
    <xf numFmtId="0" fontId="12" fillId="0" borderId="0" applyNumberFormat="0" applyFill="0" applyBorder="0" applyAlignment="0" applyProtection="0"/>
    <xf numFmtId="14" fontId="13" fillId="0" borderId="0" applyFill="0" applyBorder="0" applyAlignment="0"/>
    <xf numFmtId="177" fontId="1" fillId="0" borderId="1">
      <alignment vertical="center"/>
    </xf>
    <xf numFmtId="171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6" fontId="1" fillId="0" borderId="0" applyFill="0" applyBorder="0" applyAlignment="0"/>
    <xf numFmtId="175" fontId="9" fillId="0" borderId="0" applyFill="0" applyBorder="0" applyAlignment="0"/>
    <xf numFmtId="176" fontId="1" fillId="0" borderId="0" applyFill="0" applyBorder="0" applyAlignment="0"/>
    <xf numFmtId="178" fontId="1" fillId="0" borderId="0" applyFill="0" applyBorder="0" applyAlignment="0"/>
    <xf numFmtId="175" fontId="9" fillId="0" borderId="0" applyFill="0" applyBorder="0" applyAlignment="0"/>
    <xf numFmtId="38" fontId="2" fillId="2" borderId="0" applyNumberFormat="0" applyBorder="0" applyAlignment="0" applyProtection="0"/>
    <xf numFmtId="0" fontId="4" fillId="0" borderId="2" applyNumberFormat="0" applyAlignment="0" applyProtection="0">
      <alignment horizontal="left" vertical="center"/>
    </xf>
    <xf numFmtId="0" fontId="4" fillId="0" borderId="3">
      <alignment horizontal="left" vertical="center"/>
    </xf>
    <xf numFmtId="0" fontId="1" fillId="0" borderId="0">
      <alignment horizontal="center"/>
    </xf>
    <xf numFmtId="10" fontId="2" fillId="3" borderId="4" applyNumberFormat="0" applyBorder="0" applyAlignment="0" applyProtection="0"/>
    <xf numFmtId="176" fontId="1" fillId="0" borderId="0" applyFill="0" applyBorder="0" applyAlignment="0"/>
    <xf numFmtId="175" fontId="9" fillId="0" borderId="0" applyFill="0" applyBorder="0" applyAlignment="0"/>
    <xf numFmtId="176" fontId="1" fillId="0" borderId="0" applyFill="0" applyBorder="0" applyAlignment="0"/>
    <xf numFmtId="178" fontId="1" fillId="0" borderId="0" applyFill="0" applyBorder="0" applyAlignment="0"/>
    <xf numFmtId="175" fontId="9" fillId="0" borderId="0" applyFill="0" applyBorder="0" applyAlignment="0"/>
    <xf numFmtId="0" fontId="1" fillId="0" borderId="0">
      <alignment horizontal="center"/>
    </xf>
    <xf numFmtId="0" fontId="14" fillId="0" borderId="0"/>
    <xf numFmtId="49" fontId="1" fillId="0" borderId="0"/>
    <xf numFmtId="0" fontId="1" fillId="0" borderId="0"/>
    <xf numFmtId="0" fontId="15" fillId="0" borderId="0"/>
    <xf numFmtId="0" fontId="16" fillId="4" borderId="0"/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76" fontId="1" fillId="0" borderId="0" applyFill="0" applyBorder="0" applyAlignment="0"/>
    <xf numFmtId="175" fontId="9" fillId="0" borderId="0" applyFill="0" applyBorder="0" applyAlignment="0"/>
    <xf numFmtId="176" fontId="1" fillId="0" borderId="0" applyFill="0" applyBorder="0" applyAlignment="0"/>
    <xf numFmtId="178" fontId="1" fillId="0" borderId="0" applyFill="0" applyBorder="0" applyAlignment="0"/>
    <xf numFmtId="175" fontId="9" fillId="0" borderId="0" applyFill="0" applyBorder="0" applyAlignment="0"/>
    <xf numFmtId="0" fontId="11" fillId="5" borderId="0"/>
    <xf numFmtId="49" fontId="13" fillId="0" borderId="0" applyFill="0" applyBorder="0" applyAlignment="0"/>
    <xf numFmtId="179" fontId="1" fillId="0" borderId="0" applyFill="0" applyBorder="0" applyAlignment="0"/>
    <xf numFmtId="180" fontId="1" fillId="0" borderId="0" applyFill="0" applyBorder="0" applyAlignment="0"/>
    <xf numFmtId="0" fontId="12" fillId="0" borderId="0" applyNumberFormat="0" applyFill="0" applyBorder="0" applyAlignment="0" applyProtection="0"/>
    <xf numFmtId="175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>
      <alignment horizontal="center" textRotation="180"/>
    </xf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5" fillId="0" borderId="0"/>
  </cellStyleXfs>
  <cellXfs count="35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7" fillId="0" borderId="0" xfId="0" applyFont="1"/>
    <xf numFmtId="0" fontId="18" fillId="0" borderId="0" xfId="0" applyFont="1"/>
    <xf numFmtId="0" fontId="18" fillId="0" borderId="0" xfId="0" applyFont="1" applyBorder="1"/>
    <xf numFmtId="0" fontId="20" fillId="0" borderId="0" xfId="0" applyFont="1" applyBorder="1"/>
    <xf numFmtId="0" fontId="20" fillId="0" borderId="0" xfId="0" applyFont="1"/>
    <xf numFmtId="0" fontId="0" fillId="0" borderId="0" xfId="0" applyFill="1" applyBorder="1"/>
    <xf numFmtId="0" fontId="18" fillId="0" borderId="5" xfId="0" applyFont="1" applyBorder="1"/>
    <xf numFmtId="0" fontId="18" fillId="0" borderId="5" xfId="0" applyFont="1" applyBorder="1" applyAlignment="1">
      <alignment horizontal="center"/>
    </xf>
    <xf numFmtId="0" fontId="18" fillId="0" borderId="5" xfId="0" applyFont="1" applyBorder="1" applyAlignment="1">
      <alignment horizontal="right"/>
    </xf>
    <xf numFmtId="0" fontId="18" fillId="2" borderId="0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right"/>
    </xf>
    <xf numFmtId="0" fontId="18" fillId="0" borderId="5" xfId="0" applyFont="1" applyFill="1" applyBorder="1" applyAlignment="1">
      <alignment horizontal="center"/>
    </xf>
    <xf numFmtId="49" fontId="18" fillId="0" borderId="5" xfId="0" applyNumberFormat="1" applyFont="1" applyFill="1" applyBorder="1" applyAlignment="1">
      <alignment horizontal="right"/>
    </xf>
    <xf numFmtId="49" fontId="18" fillId="0" borderId="5" xfId="0" applyNumberFormat="1" applyFont="1" applyFill="1" applyBorder="1" applyAlignment="1">
      <alignment horizontal="center"/>
    </xf>
    <xf numFmtId="0" fontId="18" fillId="0" borderId="5" xfId="0" applyFont="1" applyFill="1" applyBorder="1"/>
    <xf numFmtId="0" fontId="19" fillId="0" borderId="5" xfId="0" applyFont="1" applyFill="1" applyBorder="1" applyAlignment="1">
      <alignment horizontal="right"/>
    </xf>
    <xf numFmtId="0" fontId="19" fillId="0" borderId="5" xfId="0" applyFont="1" applyFill="1" applyBorder="1"/>
    <xf numFmtId="0" fontId="19" fillId="0" borderId="5" xfId="0" applyFont="1" applyFill="1" applyBorder="1" applyAlignment="1">
      <alignment horizontal="center"/>
    </xf>
    <xf numFmtId="49" fontId="18" fillId="0" borderId="5" xfId="0" applyNumberFormat="1" applyFont="1" applyBorder="1" applyAlignment="1">
      <alignment horizontal="center"/>
    </xf>
    <xf numFmtId="0" fontId="19" fillId="0" borderId="5" xfId="0" applyFont="1" applyBorder="1"/>
    <xf numFmtId="0" fontId="19" fillId="0" borderId="5" xfId="0" applyFont="1" applyBorder="1" applyAlignment="1">
      <alignment horizontal="center"/>
    </xf>
    <xf numFmtId="49" fontId="18" fillId="0" borderId="5" xfId="0" applyNumberFormat="1" applyFont="1" applyFill="1" applyBorder="1" applyAlignment="1">
      <alignment horizontal="left"/>
    </xf>
    <xf numFmtId="0" fontId="18" fillId="0" borderId="5" xfId="0" applyFont="1" applyFill="1" applyBorder="1" applyAlignment="1">
      <alignment horizontal="left"/>
    </xf>
    <xf numFmtId="0" fontId="19" fillId="0" borderId="5" xfId="0" applyFont="1" applyFill="1" applyBorder="1" applyAlignment="1">
      <alignment horizontal="left"/>
    </xf>
    <xf numFmtId="0" fontId="18" fillId="0" borderId="6" xfId="0" applyFont="1" applyFill="1" applyBorder="1" applyAlignment="1">
      <alignment horizontal="left"/>
    </xf>
    <xf numFmtId="0" fontId="18" fillId="0" borderId="6" xfId="0" applyFont="1" applyFill="1" applyBorder="1" applyAlignment="1">
      <alignment horizontal="center" wrapText="1"/>
    </xf>
    <xf numFmtId="0" fontId="18" fillId="0" borderId="6" xfId="0" applyFont="1" applyFill="1" applyBorder="1" applyAlignment="1">
      <alignment horizontal="center"/>
    </xf>
    <xf numFmtId="0" fontId="18" fillId="0" borderId="7" xfId="0" applyFont="1" applyFill="1" applyBorder="1" applyAlignment="1">
      <alignment horizontal="center"/>
    </xf>
    <xf numFmtId="0" fontId="19" fillId="0" borderId="7" xfId="0" applyFont="1" applyFill="1" applyBorder="1" applyAlignment="1">
      <alignment horizontal="center"/>
    </xf>
    <xf numFmtId="49" fontId="18" fillId="0" borderId="8" xfId="0" applyNumberFormat="1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 wrapText="1"/>
    </xf>
    <xf numFmtId="164" fontId="18" fillId="0" borderId="7" xfId="0" applyNumberFormat="1" applyFont="1" applyFill="1" applyBorder="1" applyAlignment="1">
      <alignment horizontal="center"/>
    </xf>
    <xf numFmtId="165" fontId="18" fillId="0" borderId="7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8" xfId="0" applyFont="1" applyBorder="1"/>
    <xf numFmtId="0" fontId="2" fillId="0" borderId="10" xfId="0" applyFont="1" applyFill="1" applyBorder="1" applyAlignment="1">
      <alignment horizontal="right"/>
    </xf>
    <xf numFmtId="0" fontId="2" fillId="0" borderId="10" xfId="0" applyFont="1" applyFill="1" applyBorder="1" applyAlignment="1">
      <alignment wrapText="1"/>
    </xf>
    <xf numFmtId="0" fontId="2" fillId="0" borderId="10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 wrapText="1"/>
    </xf>
    <xf numFmtId="49" fontId="18" fillId="0" borderId="6" xfId="0" applyNumberFormat="1" applyFont="1" applyFill="1" applyBorder="1" applyAlignment="1">
      <alignment horizontal="right"/>
    </xf>
    <xf numFmtId="49" fontId="18" fillId="0" borderId="6" xfId="0" applyNumberFormat="1" applyFont="1" applyFill="1" applyBorder="1" applyAlignment="1">
      <alignment horizontal="center"/>
    </xf>
    <xf numFmtId="0" fontId="18" fillId="0" borderId="6" xfId="0" applyFont="1" applyFill="1" applyBorder="1"/>
    <xf numFmtId="0" fontId="18" fillId="2" borderId="9" xfId="0" applyFont="1" applyFill="1" applyBorder="1" applyAlignment="1">
      <alignment horizontal="right"/>
    </xf>
    <xf numFmtId="0" fontId="18" fillId="2" borderId="9" xfId="0" applyFont="1" applyFill="1" applyBorder="1" applyAlignment="1">
      <alignment horizontal="left" wrapText="1"/>
    </xf>
    <xf numFmtId="0" fontId="18" fillId="2" borderId="9" xfId="0" applyFont="1" applyFill="1" applyBorder="1" applyAlignment="1">
      <alignment horizontal="center"/>
    </xf>
    <xf numFmtId="0" fontId="18" fillId="2" borderId="9" xfId="0" applyFont="1" applyFill="1" applyBorder="1" applyAlignment="1">
      <alignment wrapText="1"/>
    </xf>
    <xf numFmtId="0" fontId="18" fillId="2" borderId="9" xfId="0" applyFont="1" applyFill="1" applyBorder="1" applyAlignment="1">
      <alignment horizontal="center" wrapText="1"/>
    </xf>
    <xf numFmtId="49" fontId="18" fillId="0" borderId="8" xfId="0" applyNumberFormat="1" applyFont="1" applyFill="1" applyBorder="1" applyAlignment="1">
      <alignment horizontal="right"/>
    </xf>
    <xf numFmtId="0" fontId="18" fillId="0" borderId="8" xfId="0" applyFont="1" applyFill="1" applyBorder="1"/>
    <xf numFmtId="0" fontId="18" fillId="0" borderId="8" xfId="0" applyFont="1" applyFill="1" applyBorder="1" applyAlignment="1">
      <alignment horizontal="center"/>
    </xf>
    <xf numFmtId="0" fontId="18" fillId="0" borderId="6" xfId="0" applyFont="1" applyFill="1" applyBorder="1" applyAlignment="1">
      <alignment horizontal="right"/>
    </xf>
    <xf numFmtId="0" fontId="19" fillId="0" borderId="8" xfId="0" applyFont="1" applyFill="1" applyBorder="1" applyAlignment="1">
      <alignment horizontal="center"/>
    </xf>
    <xf numFmtId="0" fontId="18" fillId="0" borderId="8" xfId="0" applyFont="1" applyFill="1" applyBorder="1" applyAlignment="1">
      <alignment horizontal="right"/>
    </xf>
    <xf numFmtId="0" fontId="17" fillId="2" borderId="9" xfId="0" applyFont="1" applyFill="1" applyBorder="1" applyAlignment="1">
      <alignment horizontal="right"/>
    </xf>
    <xf numFmtId="0" fontId="17" fillId="2" borderId="9" xfId="0" applyFont="1" applyFill="1" applyBorder="1"/>
    <xf numFmtId="0" fontId="17" fillId="2" borderId="9" xfId="0" applyFont="1" applyFill="1" applyBorder="1" applyAlignment="1">
      <alignment horizontal="center"/>
    </xf>
    <xf numFmtId="0" fontId="18" fillId="2" borderId="9" xfId="0" applyFont="1" applyFill="1" applyBorder="1"/>
    <xf numFmtId="49" fontId="18" fillId="0" borderId="10" xfId="0" applyNumberFormat="1" applyFont="1" applyFill="1" applyBorder="1" applyAlignment="1">
      <alignment horizontal="center"/>
    </xf>
    <xf numFmtId="0" fontId="18" fillId="0" borderId="10" xfId="0" applyFont="1" applyFill="1" applyBorder="1" applyAlignment="1">
      <alignment horizontal="center"/>
    </xf>
    <xf numFmtId="49" fontId="18" fillId="0" borderId="11" xfId="0" applyNumberFormat="1" applyFont="1" applyFill="1" applyBorder="1" applyAlignment="1">
      <alignment horizontal="right"/>
    </xf>
    <xf numFmtId="49" fontId="18" fillId="0" borderId="11" xfId="0" applyNumberFormat="1" applyFont="1" applyFill="1" applyBorder="1" applyAlignment="1">
      <alignment horizontal="center"/>
    </xf>
    <xf numFmtId="0" fontId="18" fillId="0" borderId="11" xfId="0" applyFont="1" applyFill="1" applyBorder="1"/>
    <xf numFmtId="0" fontId="18" fillId="0" borderId="11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right"/>
    </xf>
    <xf numFmtId="0" fontId="19" fillId="0" borderId="11" xfId="0" applyFont="1" applyFill="1" applyBorder="1"/>
    <xf numFmtId="0" fontId="19" fillId="0" borderId="11" xfId="0" applyFont="1" applyFill="1" applyBorder="1" applyAlignment="1">
      <alignment horizontal="center"/>
    </xf>
    <xf numFmtId="0" fontId="18" fillId="0" borderId="11" xfId="0" applyFont="1" applyFill="1" applyBorder="1" applyAlignment="1">
      <alignment horizontal="right"/>
    </xf>
    <xf numFmtId="49" fontId="18" fillId="0" borderId="5" xfId="0" applyNumberFormat="1" applyFont="1" applyBorder="1" applyAlignment="1">
      <alignment horizontal="right"/>
    </xf>
    <xf numFmtId="0" fontId="19" fillId="0" borderId="5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2" fillId="0" borderId="12" xfId="0" applyFont="1" applyBorder="1" applyAlignment="1">
      <alignment wrapText="1"/>
    </xf>
    <xf numFmtId="0" fontId="2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center" wrapText="1"/>
    </xf>
    <xf numFmtId="49" fontId="18" fillId="0" borderId="6" xfId="0" applyNumberFormat="1" applyFont="1" applyBorder="1" applyAlignment="1">
      <alignment horizontal="right"/>
    </xf>
    <xf numFmtId="49" fontId="18" fillId="0" borderId="6" xfId="0" applyNumberFormat="1" applyFont="1" applyBorder="1" applyAlignment="1">
      <alignment horizontal="center"/>
    </xf>
    <xf numFmtId="0" fontId="18" fillId="0" borderId="6" xfId="0" applyFont="1" applyBorder="1"/>
    <xf numFmtId="0" fontId="18" fillId="0" borderId="6" xfId="0" applyFont="1" applyBorder="1" applyAlignment="1">
      <alignment horizontal="center"/>
    </xf>
    <xf numFmtId="49" fontId="18" fillId="0" borderId="8" xfId="0" applyNumberFormat="1" applyFont="1" applyBorder="1" applyAlignment="1">
      <alignment horizontal="right"/>
    </xf>
    <xf numFmtId="49" fontId="18" fillId="0" borderId="8" xfId="0" applyNumberFormat="1" applyFont="1" applyBorder="1" applyAlignment="1">
      <alignment horizontal="center"/>
    </xf>
    <xf numFmtId="0" fontId="18" fillId="0" borderId="8" xfId="0" applyFont="1" applyBorder="1"/>
    <xf numFmtId="0" fontId="18" fillId="0" borderId="8" xfId="0" applyFont="1" applyBorder="1" applyAlignment="1">
      <alignment horizontal="center"/>
    </xf>
    <xf numFmtId="0" fontId="18" fillId="0" borderId="6" xfId="0" applyFont="1" applyBorder="1" applyAlignment="1">
      <alignment horizontal="right"/>
    </xf>
    <xf numFmtId="0" fontId="19" fillId="0" borderId="8" xfId="0" applyFont="1" applyBorder="1" applyAlignment="1">
      <alignment horizontal="right"/>
    </xf>
    <xf numFmtId="0" fontId="19" fillId="0" borderId="8" xfId="0" applyFont="1" applyBorder="1"/>
    <xf numFmtId="0" fontId="19" fillId="0" borderId="8" xfId="0" applyFont="1" applyBorder="1" applyAlignment="1">
      <alignment horizontal="center"/>
    </xf>
    <xf numFmtId="0" fontId="18" fillId="0" borderId="8" xfId="0" applyFont="1" applyBorder="1" applyAlignment="1">
      <alignment horizontal="right"/>
    </xf>
    <xf numFmtId="0" fontId="17" fillId="2" borderId="13" xfId="0" applyFont="1" applyFill="1" applyBorder="1"/>
    <xf numFmtId="49" fontId="18" fillId="0" borderId="14" xfId="0" applyNumberFormat="1" applyFont="1" applyFill="1" applyBorder="1"/>
    <xf numFmtId="49" fontId="18" fillId="0" borderId="15" xfId="0" applyNumberFormat="1" applyFont="1" applyFill="1" applyBorder="1"/>
    <xf numFmtId="49" fontId="18" fillId="0" borderId="16" xfId="0" applyNumberFormat="1" applyFont="1" applyFill="1" applyBorder="1"/>
    <xf numFmtId="0" fontId="18" fillId="0" borderId="14" xfId="0" applyFont="1" applyFill="1" applyBorder="1"/>
    <xf numFmtId="0" fontId="18" fillId="0" borderId="15" xfId="0" applyFont="1" applyFill="1" applyBorder="1"/>
    <xf numFmtId="0" fontId="18" fillId="0" borderId="16" xfId="0" applyFont="1" applyFill="1" applyBorder="1"/>
    <xf numFmtId="0" fontId="2" fillId="0" borderId="17" xfId="0" applyFont="1" applyBorder="1"/>
    <xf numFmtId="49" fontId="18" fillId="0" borderId="14" xfId="0" applyNumberFormat="1" applyFont="1" applyBorder="1"/>
    <xf numFmtId="49" fontId="18" fillId="0" borderId="15" xfId="0" applyNumberFormat="1" applyFont="1" applyBorder="1"/>
    <xf numFmtId="49" fontId="18" fillId="0" borderId="18" xfId="0" applyNumberFormat="1" applyFont="1" applyBorder="1"/>
    <xf numFmtId="0" fontId="18" fillId="0" borderId="14" xfId="0" applyFont="1" applyBorder="1"/>
    <xf numFmtId="0" fontId="18" fillId="0" borderId="15" xfId="0" applyFont="1" applyBorder="1"/>
    <xf numFmtId="0" fontId="18" fillId="0" borderId="18" xfId="0" applyFont="1" applyBorder="1"/>
    <xf numFmtId="0" fontId="18" fillId="0" borderId="19" xfId="0" applyFont="1" applyBorder="1"/>
    <xf numFmtId="0" fontId="18" fillId="0" borderId="20" xfId="0" applyFont="1" applyBorder="1" applyAlignment="1">
      <alignment horizontal="right"/>
    </xf>
    <xf numFmtId="0" fontId="18" fillId="0" borderId="20" xfId="0" applyFont="1" applyBorder="1"/>
    <xf numFmtId="0" fontId="18" fillId="0" borderId="20" xfId="0" applyFont="1" applyBorder="1" applyAlignment="1">
      <alignment horizontal="center"/>
    </xf>
    <xf numFmtId="0" fontId="18" fillId="0" borderId="21" xfId="0" applyFont="1" applyBorder="1"/>
    <xf numFmtId="0" fontId="18" fillId="0" borderId="22" xfId="0" applyFont="1" applyBorder="1" applyAlignment="1">
      <alignment horizontal="right"/>
    </xf>
    <xf numFmtId="0" fontId="18" fillId="0" borderId="22" xfId="0" applyFont="1" applyBorder="1"/>
    <xf numFmtId="0" fontId="18" fillId="0" borderId="2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4" borderId="23" xfId="0" applyFill="1" applyBorder="1"/>
    <xf numFmtId="0" fontId="4" fillId="4" borderId="24" xfId="0" applyFont="1" applyFill="1" applyBorder="1" applyAlignment="1">
      <alignment horizontal="right"/>
    </xf>
    <xf numFmtId="0" fontId="0" fillId="4" borderId="24" xfId="0" applyFill="1" applyBorder="1"/>
    <xf numFmtId="0" fontId="0" fillId="4" borderId="24" xfId="0" applyFill="1" applyBorder="1" applyAlignment="1">
      <alignment horizontal="center"/>
    </xf>
    <xf numFmtId="0" fontId="6" fillId="0" borderId="13" xfId="0" applyFont="1" applyFill="1" applyBorder="1" applyAlignment="1">
      <alignment horizontal="left" vertical="center"/>
    </xf>
    <xf numFmtId="49" fontId="6" fillId="0" borderId="9" xfId="0" applyNumberFormat="1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>
      <alignment horizontal="center" vertical="center"/>
    </xf>
    <xf numFmtId="0" fontId="6" fillId="0" borderId="13" xfId="0" applyFont="1" applyBorder="1" applyAlignment="1">
      <alignment horizontal="left" vertical="center"/>
    </xf>
    <xf numFmtId="0" fontId="6" fillId="0" borderId="9" xfId="0" applyFont="1" applyBorder="1" applyAlignment="1">
      <alignment horizontal="right" vertical="center"/>
    </xf>
    <xf numFmtId="0" fontId="5" fillId="0" borderId="9" xfId="0" applyFont="1" applyBorder="1" applyAlignment="1">
      <alignment horizontal="centerContinuous" vertical="center"/>
    </xf>
    <xf numFmtId="49" fontId="6" fillId="0" borderId="9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Continuous" vertical="center"/>
    </xf>
    <xf numFmtId="0" fontId="5" fillId="0" borderId="9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 wrapText="1"/>
    </xf>
    <xf numFmtId="49" fontId="18" fillId="0" borderId="6" xfId="0" applyNumberFormat="1" applyFont="1" applyBorder="1" applyAlignment="1">
      <alignment horizontal="center" vertical="center" wrapText="1"/>
    </xf>
    <xf numFmtId="49" fontId="18" fillId="2" borderId="9" xfId="0" applyNumberFormat="1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6" fillId="0" borderId="9" xfId="0" applyFont="1" applyBorder="1" applyAlignment="1">
      <alignment horizontal="center" vertical="center"/>
    </xf>
    <xf numFmtId="0" fontId="18" fillId="0" borderId="10" xfId="0" applyFont="1" applyBorder="1"/>
    <xf numFmtId="0" fontId="18" fillId="0" borderId="10" xfId="0" applyFont="1" applyBorder="1" applyAlignment="1">
      <alignment horizontal="center"/>
    </xf>
    <xf numFmtId="164" fontId="17" fillId="2" borderId="9" xfId="0" applyNumberFormat="1" applyFont="1" applyFill="1" applyBorder="1" applyAlignment="1">
      <alignment horizontal="right"/>
    </xf>
    <xf numFmtId="0" fontId="17" fillId="0" borderId="14" xfId="0" applyFont="1" applyBorder="1" applyAlignment="1">
      <alignment horizontal="left" vertical="center" wrapText="1"/>
    </xf>
    <xf numFmtId="0" fontId="3" fillId="0" borderId="25" xfId="0" applyFont="1" applyBorder="1"/>
    <xf numFmtId="0" fontId="0" fillId="0" borderId="5" xfId="0" applyFill="1" applyBorder="1"/>
    <xf numFmtId="165" fontId="18" fillId="0" borderId="5" xfId="0" applyNumberFormat="1" applyFont="1" applyFill="1" applyBorder="1" applyAlignment="1">
      <alignment horizontal="right"/>
    </xf>
    <xf numFmtId="0" fontId="5" fillId="0" borderId="9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/>
    </xf>
    <xf numFmtId="49" fontId="18" fillId="0" borderId="6" xfId="0" applyNumberFormat="1" applyFont="1" applyFill="1" applyBorder="1" applyAlignment="1">
      <alignment horizontal="left"/>
    </xf>
    <xf numFmtId="0" fontId="18" fillId="2" borderId="9" xfId="0" applyFont="1" applyFill="1" applyBorder="1" applyAlignment="1">
      <alignment horizontal="left"/>
    </xf>
    <xf numFmtId="49" fontId="18" fillId="0" borderId="8" xfId="0" applyNumberFormat="1" applyFont="1" applyFill="1" applyBorder="1" applyAlignment="1">
      <alignment horizontal="left"/>
    </xf>
    <xf numFmtId="0" fontId="19" fillId="0" borderId="8" xfId="0" applyFont="1" applyFill="1" applyBorder="1" applyAlignment="1">
      <alignment horizontal="left"/>
    </xf>
    <xf numFmtId="0" fontId="18" fillId="0" borderId="8" xfId="0" applyFont="1" applyFill="1" applyBorder="1" applyAlignment="1">
      <alignment horizontal="left"/>
    </xf>
    <xf numFmtId="0" fontId="0" fillId="0" borderId="6" xfId="0" applyFill="1" applyBorder="1"/>
    <xf numFmtId="164" fontId="6" fillId="0" borderId="9" xfId="0" applyNumberFormat="1" applyFont="1" applyFill="1" applyBorder="1" applyAlignment="1">
      <alignment horizontal="right" vertical="center" wrapText="1"/>
    </xf>
    <xf numFmtId="0" fontId="0" fillId="0" borderId="9" xfId="0" applyFill="1" applyBorder="1"/>
    <xf numFmtId="0" fontId="2" fillId="0" borderId="10" xfId="0" applyFont="1" applyFill="1" applyBorder="1" applyAlignment="1">
      <alignment horizontal="center" wrapText="1"/>
    </xf>
    <xf numFmtId="0" fontId="0" fillId="0" borderId="10" xfId="0" applyFill="1" applyBorder="1"/>
    <xf numFmtId="164" fontId="18" fillId="0" borderId="6" xfId="0" applyNumberFormat="1" applyFont="1" applyFill="1" applyBorder="1" applyAlignment="1">
      <alignment horizontal="right"/>
    </xf>
    <xf numFmtId="0" fontId="0" fillId="2" borderId="9" xfId="0" applyFill="1" applyBorder="1"/>
    <xf numFmtId="0" fontId="17" fillId="2" borderId="13" xfId="0" applyFont="1" applyFill="1" applyBorder="1" applyAlignment="1">
      <alignment horizontal="left"/>
    </xf>
    <xf numFmtId="49" fontId="18" fillId="0" borderId="14" xfId="0" applyNumberFormat="1" applyFont="1" applyFill="1" applyBorder="1" applyAlignment="1">
      <alignment horizontal="left"/>
    </xf>
    <xf numFmtId="49" fontId="18" fillId="0" borderId="15" xfId="0" applyNumberFormat="1" applyFont="1" applyFill="1" applyBorder="1" applyAlignment="1">
      <alignment horizontal="left"/>
    </xf>
    <xf numFmtId="49" fontId="18" fillId="0" borderId="18" xfId="0" applyNumberFormat="1" applyFont="1" applyFill="1" applyBorder="1" applyAlignment="1">
      <alignment horizontal="left"/>
    </xf>
    <xf numFmtId="0" fontId="18" fillId="0" borderId="14" xfId="0" applyFont="1" applyFill="1" applyBorder="1" applyAlignment="1">
      <alignment horizontal="left"/>
    </xf>
    <xf numFmtId="0" fontId="18" fillId="0" borderId="15" xfId="0" applyFont="1" applyFill="1" applyBorder="1" applyAlignment="1">
      <alignment horizontal="left"/>
    </xf>
    <xf numFmtId="0" fontId="18" fillId="0" borderId="18" xfId="0" applyFont="1" applyFill="1" applyBorder="1" applyAlignment="1">
      <alignment horizontal="left"/>
    </xf>
    <xf numFmtId="0" fontId="0" fillId="0" borderId="25" xfId="0" applyFill="1" applyBorder="1" applyAlignment="1">
      <alignment horizontal="left"/>
    </xf>
    <xf numFmtId="0" fontId="3" fillId="0" borderId="26" xfId="0" applyFont="1" applyFill="1" applyBorder="1" applyAlignment="1">
      <alignment horizontal="center" wrapText="1"/>
    </xf>
    <xf numFmtId="0" fontId="18" fillId="0" borderId="27" xfId="0" applyFont="1" applyFill="1" applyBorder="1" applyAlignment="1">
      <alignment horizontal="center"/>
    </xf>
    <xf numFmtId="0" fontId="18" fillId="2" borderId="28" xfId="0" applyFont="1" applyFill="1" applyBorder="1" applyAlignment="1">
      <alignment horizontal="center" wrapText="1"/>
    </xf>
    <xf numFmtId="49" fontId="18" fillId="0" borderId="10" xfId="0" applyNumberFormat="1" applyFont="1" applyFill="1" applyBorder="1" applyAlignment="1">
      <alignment horizontal="left"/>
    </xf>
    <xf numFmtId="0" fontId="18" fillId="0" borderId="26" xfId="0" applyFont="1" applyFill="1" applyBorder="1" applyAlignment="1">
      <alignment horizontal="center"/>
    </xf>
    <xf numFmtId="0" fontId="19" fillId="0" borderId="29" xfId="0" applyFont="1" applyFill="1" applyBorder="1" applyAlignment="1">
      <alignment horizontal="center"/>
    </xf>
    <xf numFmtId="0" fontId="18" fillId="0" borderId="10" xfId="0" applyFont="1" applyFill="1" applyBorder="1" applyAlignment="1">
      <alignment horizontal="left"/>
    </xf>
    <xf numFmtId="0" fontId="18" fillId="0" borderId="10" xfId="0" applyFont="1" applyFill="1" applyBorder="1" applyAlignment="1">
      <alignment horizontal="center" wrapText="1"/>
    </xf>
    <xf numFmtId="0" fontId="17" fillId="0" borderId="10" xfId="0" applyFont="1" applyFill="1" applyBorder="1" applyAlignment="1">
      <alignment horizontal="center" wrapText="1"/>
    </xf>
    <xf numFmtId="0" fontId="17" fillId="0" borderId="26" xfId="0" applyFont="1" applyFill="1" applyBorder="1" applyAlignment="1">
      <alignment horizontal="center" wrapText="1"/>
    </xf>
    <xf numFmtId="0" fontId="2" fillId="0" borderId="26" xfId="0" applyFont="1" applyFill="1" applyBorder="1" applyAlignment="1">
      <alignment horizontal="center"/>
    </xf>
    <xf numFmtId="164" fontId="18" fillId="0" borderId="27" xfId="0" applyNumberFormat="1" applyFont="1" applyFill="1" applyBorder="1" applyAlignment="1">
      <alignment horizontal="center"/>
    </xf>
    <xf numFmtId="164" fontId="17" fillId="2" borderId="28" xfId="0" applyNumberFormat="1" applyFont="1" applyFill="1" applyBorder="1" applyAlignment="1">
      <alignment horizontal="center"/>
    </xf>
    <xf numFmtId="0" fontId="0" fillId="2" borderId="3" xfId="0" applyFill="1" applyBorder="1"/>
    <xf numFmtId="0" fontId="17" fillId="0" borderId="5" xfId="0" applyFont="1" applyFill="1" applyBorder="1" applyAlignment="1">
      <alignment horizontal="center" wrapText="1"/>
    </xf>
    <xf numFmtId="0" fontId="17" fillId="0" borderId="7" xfId="0" applyFont="1" applyFill="1" applyBorder="1" applyAlignment="1">
      <alignment horizontal="center" wrapText="1"/>
    </xf>
    <xf numFmtId="164" fontId="6" fillId="0" borderId="9" xfId="0" applyNumberFormat="1" applyFont="1" applyFill="1" applyBorder="1" applyAlignment="1">
      <alignment horizontal="center" vertical="center" wrapText="1"/>
    </xf>
    <xf numFmtId="0" fontId="0" fillId="0" borderId="18" xfId="0" applyFill="1" applyBorder="1" applyAlignment="1">
      <alignment horizontal="left"/>
    </xf>
    <xf numFmtId="49" fontId="18" fillId="0" borderId="25" xfId="0" applyNumberFormat="1" applyFont="1" applyFill="1" applyBorder="1" applyAlignment="1">
      <alignment horizontal="left"/>
    </xf>
    <xf numFmtId="0" fontId="18" fillId="0" borderId="25" xfId="0" applyFont="1" applyFill="1" applyBorder="1" applyAlignment="1">
      <alignment horizontal="left"/>
    </xf>
    <xf numFmtId="0" fontId="5" fillId="0" borderId="9" xfId="0" applyFont="1" applyFill="1" applyBorder="1" applyAlignment="1">
      <alignment horizontal="center"/>
    </xf>
    <xf numFmtId="0" fontId="4" fillId="0" borderId="18" xfId="0" applyFont="1" applyBorder="1"/>
    <xf numFmtId="49" fontId="18" fillId="0" borderId="21" xfId="0" applyNumberFormat="1" applyFont="1" applyBorder="1"/>
    <xf numFmtId="0" fontId="19" fillId="0" borderId="22" xfId="0" applyFont="1" applyBorder="1" applyAlignment="1">
      <alignment horizontal="right"/>
    </xf>
    <xf numFmtId="0" fontId="19" fillId="0" borderId="22" xfId="0" applyFont="1" applyBorder="1"/>
    <xf numFmtId="0" fontId="21" fillId="0" borderId="5" xfId="0" applyFont="1" applyBorder="1" applyAlignment="1">
      <alignment horizontal="right"/>
    </xf>
    <xf numFmtId="0" fontId="21" fillId="0" borderId="5" xfId="0" applyFont="1" applyBorder="1"/>
    <xf numFmtId="0" fontId="2" fillId="0" borderId="6" xfId="0" applyFont="1" applyBorder="1" applyAlignment="1">
      <alignment horizontal="right"/>
    </xf>
    <xf numFmtId="0" fontId="2" fillId="0" borderId="6" xfId="0" applyFont="1" applyBorder="1" applyAlignment="1">
      <alignment horizontal="center"/>
    </xf>
    <xf numFmtId="49" fontId="2" fillId="0" borderId="6" xfId="0" applyNumberFormat="1" applyFont="1" applyBorder="1" applyAlignment="1">
      <alignment horizontal="right"/>
    </xf>
    <xf numFmtId="0" fontId="2" fillId="0" borderId="6" xfId="0" applyFont="1" applyBorder="1"/>
    <xf numFmtId="0" fontId="2" fillId="2" borderId="9" xfId="0" applyFont="1" applyFill="1" applyBorder="1" applyAlignment="1">
      <alignment horizontal="right"/>
    </xf>
    <xf numFmtId="0" fontId="2" fillId="2" borderId="9" xfId="0" applyFont="1" applyFill="1" applyBorder="1" applyAlignment="1">
      <alignment horizontal="left" wrapText="1"/>
    </xf>
    <xf numFmtId="0" fontId="2" fillId="2" borderId="9" xfId="0" applyFont="1" applyFill="1" applyBorder="1" applyAlignment="1">
      <alignment horizontal="center"/>
    </xf>
    <xf numFmtId="0" fontId="2" fillId="2" borderId="9" xfId="0" applyFont="1" applyFill="1" applyBorder="1" applyAlignment="1">
      <alignment wrapText="1"/>
    </xf>
    <xf numFmtId="0" fontId="2" fillId="2" borderId="9" xfId="0" applyFont="1" applyFill="1" applyBorder="1" applyAlignment="1">
      <alignment horizontal="center" wrapText="1"/>
    </xf>
    <xf numFmtId="49" fontId="2" fillId="0" borderId="8" xfId="0" applyNumberFormat="1" applyFont="1" applyBorder="1" applyAlignment="1">
      <alignment horizontal="right"/>
    </xf>
    <xf numFmtId="0" fontId="3" fillId="2" borderId="13" xfId="0" applyFont="1" applyFill="1" applyBorder="1"/>
    <xf numFmtId="49" fontId="2" fillId="0" borderId="14" xfId="0" applyNumberFormat="1" applyFont="1" applyBorder="1"/>
    <xf numFmtId="49" fontId="2" fillId="0" borderId="18" xfId="0" applyNumberFormat="1" applyFont="1" applyBorder="1"/>
    <xf numFmtId="0" fontId="2" fillId="0" borderId="14" xfId="0" applyFont="1" applyBorder="1"/>
    <xf numFmtId="49" fontId="2" fillId="0" borderId="15" xfId="0" applyNumberFormat="1" applyFont="1" applyBorder="1"/>
    <xf numFmtId="49" fontId="18" fillId="0" borderId="25" xfId="0" applyNumberFormat="1" applyFont="1" applyBorder="1"/>
    <xf numFmtId="49" fontId="18" fillId="0" borderId="10" xfId="0" applyNumberFormat="1" applyFont="1" applyBorder="1" applyAlignment="1">
      <alignment horizontal="right"/>
    </xf>
    <xf numFmtId="49" fontId="18" fillId="0" borderId="10" xfId="0" applyNumberFormat="1" applyFont="1" applyBorder="1" applyAlignment="1">
      <alignment horizontal="center"/>
    </xf>
    <xf numFmtId="0" fontId="5" fillId="0" borderId="9" xfId="0" applyFont="1" applyBorder="1" applyAlignment="1">
      <alignment horizontal="right" vertical="center"/>
    </xf>
    <xf numFmtId="0" fontId="18" fillId="0" borderId="30" xfId="0" applyFont="1" applyBorder="1"/>
    <xf numFmtId="0" fontId="20" fillId="0" borderId="31" xfId="0" applyFont="1" applyBorder="1"/>
    <xf numFmtId="0" fontId="20" fillId="0" borderId="0" xfId="0" applyFont="1" applyBorder="1" applyAlignment="1">
      <alignment horizontal="center"/>
    </xf>
    <xf numFmtId="0" fontId="22" fillId="2" borderId="0" xfId="0" applyFont="1" applyFill="1"/>
    <xf numFmtId="0" fontId="20" fillId="2" borderId="0" xfId="0" applyFont="1" applyFill="1" applyBorder="1"/>
    <xf numFmtId="0" fontId="20" fillId="2" borderId="0" xfId="0" applyFont="1" applyFill="1" applyBorder="1" applyAlignment="1">
      <alignment horizontal="right"/>
    </xf>
    <xf numFmtId="165" fontId="20" fillId="2" borderId="0" xfId="0" applyNumberFormat="1" applyFont="1" applyFill="1" applyBorder="1"/>
    <xf numFmtId="0" fontId="20" fillId="2" borderId="0" xfId="0" applyFont="1" applyFill="1"/>
    <xf numFmtId="0" fontId="20" fillId="0" borderId="32" xfId="0" applyFont="1" applyBorder="1"/>
    <xf numFmtId="0" fontId="20" fillId="0" borderId="32" xfId="0" applyFont="1" applyBorder="1" applyAlignment="1">
      <alignment horizontal="center"/>
    </xf>
    <xf numFmtId="0" fontId="20" fillId="0" borderId="32" xfId="0" applyFont="1" applyBorder="1" applyAlignment="1">
      <alignment horizontal="right"/>
    </xf>
    <xf numFmtId="165" fontId="20" fillId="0" borderId="32" xfId="0" applyNumberFormat="1" applyFont="1" applyBorder="1" applyAlignment="1">
      <alignment horizontal="right"/>
    </xf>
    <xf numFmtId="0" fontId="20" fillId="0" borderId="30" xfId="0" applyFont="1" applyBorder="1"/>
    <xf numFmtId="0" fontId="20" fillId="0" borderId="30" xfId="0" applyFont="1" applyBorder="1" applyAlignment="1">
      <alignment horizontal="center"/>
    </xf>
    <xf numFmtId="0" fontId="20" fillId="0" borderId="30" xfId="0" applyFont="1" applyBorder="1" applyAlignment="1">
      <alignment horizontal="right"/>
    </xf>
    <xf numFmtId="165" fontId="20" fillId="0" borderId="30" xfId="0" applyNumberFormat="1" applyFont="1" applyBorder="1" applyAlignment="1">
      <alignment horizontal="right"/>
    </xf>
    <xf numFmtId="165" fontId="20" fillId="0" borderId="0" xfId="0" applyNumberFormat="1" applyFont="1" applyBorder="1" applyAlignment="1">
      <alignment horizontal="right"/>
    </xf>
    <xf numFmtId="0" fontId="20" fillId="0" borderId="32" xfId="0" applyNumberFormat="1" applyFont="1" applyBorder="1" applyAlignment="1">
      <alignment horizontal="center"/>
    </xf>
    <xf numFmtId="0" fontId="20" fillId="0" borderId="31" xfId="0" applyNumberFormat="1" applyFont="1" applyBorder="1" applyAlignment="1">
      <alignment horizontal="center"/>
    </xf>
    <xf numFmtId="165" fontId="20" fillId="0" borderId="31" xfId="0" applyNumberFormat="1" applyFont="1" applyBorder="1"/>
    <xf numFmtId="0" fontId="20" fillId="0" borderId="0" xfId="0" applyNumberFormat="1" applyFont="1" applyBorder="1" applyAlignment="1">
      <alignment horizontal="center"/>
    </xf>
    <xf numFmtId="165" fontId="20" fillId="0" borderId="0" xfId="0" applyNumberFormat="1" applyFont="1" applyBorder="1"/>
    <xf numFmtId="0" fontId="22" fillId="2" borderId="0" xfId="0" applyFont="1" applyFill="1" applyBorder="1"/>
    <xf numFmtId="49" fontId="20" fillId="2" borderId="0" xfId="0" applyNumberFormat="1" applyFont="1" applyFill="1" applyBorder="1" applyAlignment="1">
      <alignment horizontal="center"/>
    </xf>
    <xf numFmtId="165" fontId="20" fillId="0" borderId="32" xfId="0" applyNumberFormat="1" applyFont="1" applyBorder="1"/>
    <xf numFmtId="49" fontId="20" fillId="0" borderId="32" xfId="0" applyNumberFormat="1" applyFont="1" applyBorder="1" applyAlignment="1">
      <alignment horizontal="center"/>
    </xf>
    <xf numFmtId="49" fontId="20" fillId="0" borderId="0" xfId="0" applyNumberFormat="1" applyFont="1" applyBorder="1" applyAlignment="1">
      <alignment horizontal="center"/>
    </xf>
    <xf numFmtId="165" fontId="20" fillId="0" borderId="30" xfId="0" applyNumberFormat="1" applyFont="1" applyBorder="1"/>
    <xf numFmtId="0" fontId="20" fillId="2" borderId="0" xfId="0" applyNumberFormat="1" applyFont="1" applyFill="1" applyBorder="1" applyAlignment="1">
      <alignment horizontal="center"/>
    </xf>
    <xf numFmtId="0" fontId="20" fillId="2" borderId="0" xfId="0" applyFont="1" applyFill="1" applyBorder="1" applyAlignment="1">
      <alignment horizontal="center"/>
    </xf>
    <xf numFmtId="165" fontId="20" fillId="0" borderId="0" xfId="0" applyNumberFormat="1" applyFont="1" applyBorder="1" applyAlignment="1">
      <alignment horizontal="center"/>
    </xf>
    <xf numFmtId="49" fontId="20" fillId="0" borderId="31" xfId="0" applyNumberFormat="1" applyFont="1" applyBorder="1" applyAlignment="1">
      <alignment horizontal="center"/>
    </xf>
    <xf numFmtId="0" fontId="20" fillId="0" borderId="31" xfId="0" applyFont="1" applyBorder="1" applyAlignment="1">
      <alignment horizontal="right"/>
    </xf>
    <xf numFmtId="0" fontId="20" fillId="0" borderId="31" xfId="0" applyFont="1" applyBorder="1" applyAlignment="1">
      <alignment horizontal="center"/>
    </xf>
    <xf numFmtId="49" fontId="20" fillId="0" borderId="30" xfId="0" applyNumberFormat="1" applyFont="1" applyBorder="1" applyAlignment="1">
      <alignment horizontal="center"/>
    </xf>
    <xf numFmtId="165" fontId="20" fillId="0" borderId="31" xfId="0" applyNumberFormat="1" applyFont="1" applyBorder="1" applyAlignment="1">
      <alignment horizontal="right"/>
    </xf>
    <xf numFmtId="0" fontId="18" fillId="6" borderId="25" xfId="0" applyFont="1" applyFill="1" applyBorder="1" applyAlignment="1">
      <alignment horizontal="left"/>
    </xf>
    <xf numFmtId="0" fontId="18" fillId="6" borderId="10" xfId="0" applyFont="1" applyFill="1" applyBorder="1" applyAlignment="1">
      <alignment horizontal="left"/>
    </xf>
    <xf numFmtId="0" fontId="18" fillId="6" borderId="10" xfId="0" applyFont="1" applyFill="1" applyBorder="1" applyAlignment="1">
      <alignment horizontal="right"/>
    </xf>
    <xf numFmtId="0" fontId="18" fillId="6" borderId="10" xfId="0" applyFont="1" applyFill="1" applyBorder="1"/>
    <xf numFmtId="0" fontId="18" fillId="6" borderId="10" xfId="0" applyFont="1" applyFill="1" applyBorder="1" applyAlignment="1">
      <alignment horizontal="center"/>
    </xf>
    <xf numFmtId="0" fontId="18" fillId="6" borderId="26" xfId="0" applyFont="1" applyFill="1" applyBorder="1" applyAlignment="1">
      <alignment horizontal="center"/>
    </xf>
    <xf numFmtId="49" fontId="18" fillId="6" borderId="25" xfId="0" applyNumberFormat="1" applyFont="1" applyFill="1" applyBorder="1" applyAlignment="1">
      <alignment horizontal="left"/>
    </xf>
    <xf numFmtId="49" fontId="18" fillId="6" borderId="10" xfId="0" applyNumberFormat="1" applyFont="1" applyFill="1" applyBorder="1" applyAlignment="1">
      <alignment horizontal="left"/>
    </xf>
    <xf numFmtId="49" fontId="18" fillId="6" borderId="10" xfId="0" applyNumberFormat="1" applyFont="1" applyFill="1" applyBorder="1" applyAlignment="1">
      <alignment horizontal="right"/>
    </xf>
    <xf numFmtId="49" fontId="18" fillId="6" borderId="10" xfId="0" applyNumberFormat="1" applyFont="1" applyFill="1" applyBorder="1" applyAlignment="1">
      <alignment horizontal="center"/>
    </xf>
    <xf numFmtId="0" fontId="7" fillId="0" borderId="0" xfId="0" applyFont="1" applyAlignment="1"/>
    <xf numFmtId="0" fontId="18" fillId="0" borderId="6" xfId="0" applyNumberFormat="1" applyFont="1" applyFill="1" applyBorder="1" applyAlignment="1">
      <alignment horizontal="center"/>
    </xf>
    <xf numFmtId="0" fontId="6" fillId="0" borderId="9" xfId="0" applyFont="1" applyBorder="1" applyAlignment="1">
      <alignment horizontal="centerContinuous" vertical="center"/>
    </xf>
    <xf numFmtId="49" fontId="6" fillId="0" borderId="9" xfId="0" applyNumberFormat="1" applyFont="1" applyBorder="1" applyAlignment="1">
      <alignment horizontal="centerContinuous" vertical="center"/>
    </xf>
    <xf numFmtId="0" fontId="18" fillId="0" borderId="6" xfId="0" applyNumberFormat="1" applyFont="1" applyBorder="1" applyAlignment="1">
      <alignment horizontal="center"/>
    </xf>
    <xf numFmtId="0" fontId="18" fillId="0" borderId="5" xfId="0" applyNumberFormat="1" applyFont="1" applyBorder="1" applyAlignment="1">
      <alignment horizontal="center"/>
    </xf>
    <xf numFmtId="0" fontId="18" fillId="0" borderId="8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0" fontId="6" fillId="0" borderId="9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center" vertical="center"/>
    </xf>
    <xf numFmtId="0" fontId="7" fillId="0" borderId="9" xfId="0" applyFont="1" applyFill="1" applyBorder="1"/>
    <xf numFmtId="0" fontId="18" fillId="0" borderId="5" xfId="0" applyNumberFormat="1" applyFont="1" applyFill="1" applyBorder="1" applyAlignment="1">
      <alignment horizontal="center"/>
    </xf>
    <xf numFmtId="49" fontId="7" fillId="0" borderId="9" xfId="0" applyNumberFormat="1" applyFont="1" applyBorder="1" applyAlignment="1">
      <alignment horizontal="center" vertical="center"/>
    </xf>
    <xf numFmtId="0" fontId="28" fillId="0" borderId="0" xfId="0" applyFont="1"/>
    <xf numFmtId="0" fontId="28" fillId="0" borderId="0" xfId="0" applyFont="1" applyBorder="1"/>
    <xf numFmtId="0" fontId="28" fillId="0" borderId="0" xfId="0" applyFont="1" applyBorder="1" applyAlignment="1">
      <alignment horizontal="center"/>
    </xf>
    <xf numFmtId="0" fontId="28" fillId="0" borderId="0" xfId="0" applyFont="1" applyFill="1" applyBorder="1"/>
    <xf numFmtId="49" fontId="28" fillId="0" borderId="14" xfId="0" applyNumberFormat="1" applyFont="1" applyBorder="1"/>
    <xf numFmtId="49" fontId="28" fillId="0" borderId="6" xfId="0" applyNumberFormat="1" applyFont="1" applyBorder="1" applyAlignment="1">
      <alignment horizontal="center"/>
    </xf>
    <xf numFmtId="0" fontId="28" fillId="0" borderId="6" xfId="0" applyFont="1" applyBorder="1" applyAlignment="1">
      <alignment horizontal="center"/>
    </xf>
    <xf numFmtId="49" fontId="28" fillId="0" borderId="15" xfId="0" applyNumberFormat="1" applyFont="1" applyBorder="1"/>
    <xf numFmtId="49" fontId="28" fillId="0" borderId="5" xfId="0" applyNumberFormat="1" applyFont="1" applyBorder="1" applyAlignment="1">
      <alignment horizontal="center"/>
    </xf>
    <xf numFmtId="0" fontId="28" fillId="0" borderId="5" xfId="0" applyFont="1" applyBorder="1"/>
    <xf numFmtId="0" fontId="28" fillId="0" borderId="5" xfId="0" applyFont="1" applyBorder="1" applyAlignment="1">
      <alignment horizontal="center"/>
    </xf>
    <xf numFmtId="0" fontId="28" fillId="0" borderId="14" xfId="0" applyFont="1" applyBorder="1"/>
    <xf numFmtId="0" fontId="28" fillId="0" borderId="15" xfId="0" applyFont="1" applyBorder="1"/>
    <xf numFmtId="0" fontId="30" fillId="0" borderId="5" xfId="0" applyFont="1" applyBorder="1" applyAlignment="1">
      <alignment horizontal="center"/>
    </xf>
    <xf numFmtId="0" fontId="28" fillId="0" borderId="0" xfId="0" applyFont="1" applyAlignment="1">
      <alignment horizontal="center"/>
    </xf>
    <xf numFmtId="49" fontId="28" fillId="0" borderId="25" xfId="0" applyNumberFormat="1" applyFont="1" applyBorder="1"/>
    <xf numFmtId="49" fontId="28" fillId="0" borderId="10" xfId="0" applyNumberFormat="1" applyFont="1" applyBorder="1" applyAlignment="1">
      <alignment horizontal="center"/>
    </xf>
    <xf numFmtId="0" fontId="28" fillId="0" borderId="10" xfId="0" applyFont="1" applyBorder="1" applyAlignment="1">
      <alignment horizontal="center"/>
    </xf>
    <xf numFmtId="49" fontId="28" fillId="0" borderId="18" xfId="0" applyNumberFormat="1" applyFont="1" applyBorder="1"/>
    <xf numFmtId="0" fontId="28" fillId="0" borderId="8" xfId="0" applyFont="1" applyBorder="1" applyAlignment="1">
      <alignment horizontal="center"/>
    </xf>
    <xf numFmtId="0" fontId="30" fillId="0" borderId="8" xfId="0" applyFont="1" applyBorder="1" applyAlignment="1">
      <alignment horizontal="center"/>
    </xf>
    <xf numFmtId="0" fontId="27" fillId="7" borderId="17" xfId="0" applyFont="1" applyFill="1" applyBorder="1" applyAlignment="1">
      <alignment horizontal="left" vertical="center"/>
    </xf>
    <xf numFmtId="0" fontId="27" fillId="7" borderId="12" xfId="0" applyNumberFormat="1" applyFont="1" applyFill="1" applyBorder="1" applyAlignment="1">
      <alignment horizontal="center" vertical="center"/>
    </xf>
    <xf numFmtId="49" fontId="27" fillId="7" borderId="12" xfId="0" applyNumberFormat="1" applyFont="1" applyFill="1" applyBorder="1" applyAlignment="1">
      <alignment horizontal="center" vertical="center"/>
    </xf>
    <xf numFmtId="49" fontId="28" fillId="0" borderId="37" xfId="0" applyNumberFormat="1" applyFont="1" applyBorder="1"/>
    <xf numFmtId="0" fontId="28" fillId="0" borderId="38" xfId="0" applyNumberFormat="1" applyFont="1" applyBorder="1" applyAlignment="1">
      <alignment horizontal="center"/>
    </xf>
    <xf numFmtId="49" fontId="28" fillId="0" borderId="38" xfId="0" applyNumberFormat="1" applyFont="1" applyBorder="1" applyAlignment="1">
      <alignment horizontal="center"/>
    </xf>
    <xf numFmtId="0" fontId="28" fillId="0" borderId="38" xfId="0" applyFont="1" applyBorder="1" applyAlignment="1">
      <alignment horizontal="center"/>
    </xf>
    <xf numFmtId="49" fontId="28" fillId="0" borderId="8" xfId="0" applyNumberFormat="1" applyFont="1" applyBorder="1" applyAlignment="1">
      <alignment horizontal="center"/>
    </xf>
    <xf numFmtId="0" fontId="31" fillId="8" borderId="39" xfId="0" applyFont="1" applyFill="1" applyBorder="1"/>
    <xf numFmtId="0" fontId="28" fillId="8" borderId="40" xfId="0" applyFont="1" applyFill="1" applyBorder="1" applyAlignment="1">
      <alignment horizontal="center"/>
    </xf>
    <xf numFmtId="0" fontId="28" fillId="8" borderId="40" xfId="0" applyFont="1" applyFill="1" applyBorder="1" applyAlignment="1">
      <alignment horizontal="center" wrapText="1"/>
    </xf>
    <xf numFmtId="0" fontId="28" fillId="0" borderId="37" xfId="0" applyFont="1" applyBorder="1"/>
    <xf numFmtId="0" fontId="28" fillId="0" borderId="6" xfId="0" applyFont="1" applyBorder="1" applyAlignment="1">
      <alignment horizontal="center" vertical="center" wrapText="1"/>
    </xf>
    <xf numFmtId="49" fontId="28" fillId="0" borderId="6" xfId="0" applyNumberFormat="1" applyFont="1" applyBorder="1" applyAlignment="1">
      <alignment horizontal="center" vertical="center" wrapText="1"/>
    </xf>
    <xf numFmtId="0" fontId="27" fillId="7" borderId="13" xfId="0" applyFont="1" applyFill="1" applyBorder="1"/>
    <xf numFmtId="0" fontId="26" fillId="7" borderId="9" xfId="0" applyFont="1" applyFill="1" applyBorder="1" applyAlignment="1">
      <alignment horizontal="center" wrapText="1"/>
    </xf>
    <xf numFmtId="0" fontId="27" fillId="7" borderId="12" xfId="0" applyFont="1" applyFill="1" applyBorder="1" applyAlignment="1">
      <alignment horizontal="center" vertical="center"/>
    </xf>
    <xf numFmtId="49" fontId="26" fillId="7" borderId="12" xfId="0" applyNumberFormat="1" applyFont="1" applyFill="1" applyBorder="1" applyAlignment="1">
      <alignment horizontal="center" vertical="center"/>
    </xf>
    <xf numFmtId="49" fontId="28" fillId="8" borderId="40" xfId="0" applyNumberFormat="1" applyFont="1" applyFill="1" applyBorder="1" applyAlignment="1">
      <alignment horizontal="center" wrapText="1"/>
    </xf>
    <xf numFmtId="0" fontId="27" fillId="7" borderId="8" xfId="0" applyFont="1" applyFill="1" applyBorder="1" applyAlignment="1">
      <alignment horizontal="center" vertical="center" wrapText="1"/>
    </xf>
    <xf numFmtId="49" fontId="27" fillId="7" borderId="8" xfId="0" applyNumberFormat="1" applyFont="1" applyFill="1" applyBorder="1" applyAlignment="1">
      <alignment horizontal="center" vertical="center" wrapText="1"/>
    </xf>
    <xf numFmtId="0" fontId="29" fillId="0" borderId="0" xfId="0" applyFont="1" applyBorder="1"/>
    <xf numFmtId="0" fontId="32" fillId="0" borderId="0" xfId="0" applyFont="1" applyBorder="1" applyAlignment="1">
      <alignment horizontal="center"/>
    </xf>
    <xf numFmtId="0" fontId="32" fillId="0" borderId="0" xfId="0" applyFont="1" applyBorder="1" applyAlignment="1">
      <alignment horizontal="center" wrapText="1"/>
    </xf>
    <xf numFmtId="0" fontId="27" fillId="9" borderId="0" xfId="0" applyFont="1" applyFill="1" applyBorder="1"/>
    <xf numFmtId="0" fontId="34" fillId="9" borderId="0" xfId="0" applyFont="1" applyFill="1" applyBorder="1" applyAlignment="1">
      <alignment horizontal="center"/>
    </xf>
    <xf numFmtId="0" fontId="27" fillId="9" borderId="0" xfId="0" applyFont="1" applyFill="1" applyBorder="1" applyAlignment="1">
      <alignment horizontal="center"/>
    </xf>
    <xf numFmtId="0" fontId="34" fillId="9" borderId="0" xfId="0" applyFont="1" applyFill="1" applyBorder="1" applyAlignment="1">
      <alignment horizontal="center" wrapText="1"/>
    </xf>
    <xf numFmtId="0" fontId="29" fillId="0" borderId="0" xfId="0" applyFont="1" applyFill="1" applyBorder="1"/>
    <xf numFmtId="0" fontId="28" fillId="0" borderId="0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 wrapText="1"/>
    </xf>
    <xf numFmtId="0" fontId="28" fillId="0" borderId="0" xfId="0" applyFont="1" applyBorder="1" applyAlignment="1">
      <alignment horizontal="center" wrapText="1"/>
    </xf>
    <xf numFmtId="49" fontId="36" fillId="0" borderId="14" xfId="0" applyNumberFormat="1" applyFont="1" applyFill="1" applyBorder="1"/>
    <xf numFmtId="0" fontId="37" fillId="0" borderId="6" xfId="0" applyFont="1" applyBorder="1" applyAlignment="1">
      <alignment horizontal="center" vertical="center" wrapText="1"/>
    </xf>
    <xf numFmtId="49" fontId="28" fillId="0" borderId="41" xfId="0" applyNumberFormat="1" applyFont="1" applyBorder="1"/>
    <xf numFmtId="0" fontId="28" fillId="0" borderId="10" xfId="0" applyNumberFormat="1" applyFont="1" applyBorder="1" applyAlignment="1">
      <alignment horizontal="center"/>
    </xf>
    <xf numFmtId="49" fontId="18" fillId="0" borderId="41" xfId="0" applyNumberFormat="1" applyFont="1" applyBorder="1"/>
    <xf numFmtId="0" fontId="19" fillId="0" borderId="10" xfId="0" applyFont="1" applyBorder="1" applyAlignment="1">
      <alignment horizontal="center"/>
    </xf>
    <xf numFmtId="0" fontId="38" fillId="0" borderId="5" xfId="0" applyFont="1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5" xfId="0" applyBorder="1" applyAlignment="1">
      <alignment horizontal="center"/>
    </xf>
    <xf numFmtId="49" fontId="38" fillId="0" borderId="46" xfId="0" applyNumberFormat="1" applyFont="1" applyBorder="1"/>
    <xf numFmtId="0" fontId="38" fillId="0" borderId="47" xfId="0" applyFont="1" applyBorder="1" applyAlignment="1">
      <alignment horizontal="center"/>
    </xf>
    <xf numFmtId="0" fontId="39" fillId="0" borderId="47" xfId="0" applyFont="1" applyBorder="1" applyAlignment="1">
      <alignment horizontal="center"/>
    </xf>
    <xf numFmtId="49" fontId="38" fillId="0" borderId="47" xfId="0" applyNumberFormat="1" applyFont="1" applyBorder="1" applyAlignment="1">
      <alignment horizontal="center"/>
    </xf>
    <xf numFmtId="49" fontId="38" fillId="0" borderId="48" xfId="0" applyNumberFormat="1" applyFont="1" applyBorder="1"/>
    <xf numFmtId="0" fontId="38" fillId="0" borderId="49" xfId="0" applyFont="1" applyBorder="1" applyAlignment="1">
      <alignment horizontal="center"/>
    </xf>
    <xf numFmtId="0" fontId="39" fillId="0" borderId="49" xfId="0" applyFont="1" applyBorder="1" applyAlignment="1">
      <alignment horizontal="center"/>
    </xf>
    <xf numFmtId="49" fontId="38" fillId="0" borderId="49" xfId="0" applyNumberFormat="1" applyFont="1" applyBorder="1" applyAlignment="1">
      <alignment horizontal="center"/>
    </xf>
    <xf numFmtId="0" fontId="28" fillId="0" borderId="50" xfId="0" applyFont="1" applyBorder="1" applyAlignment="1">
      <alignment horizontal="center"/>
    </xf>
    <xf numFmtId="0" fontId="28" fillId="0" borderId="51" xfId="0" applyFont="1" applyBorder="1" applyAlignment="1">
      <alignment horizontal="center"/>
    </xf>
    <xf numFmtId="49" fontId="18" fillId="0" borderId="42" xfId="0" applyNumberFormat="1" applyFont="1" applyBorder="1"/>
    <xf numFmtId="0" fontId="18" fillId="0" borderId="43" xfId="0" applyFont="1" applyBorder="1" applyAlignment="1">
      <alignment horizontal="center"/>
    </xf>
    <xf numFmtId="0" fontId="19" fillId="0" borderId="43" xfId="0" applyFont="1" applyBorder="1" applyAlignment="1">
      <alignment horizontal="center"/>
    </xf>
    <xf numFmtId="49" fontId="18" fillId="0" borderId="43" xfId="0" applyNumberFormat="1" applyFont="1" applyBorder="1" applyAlignment="1">
      <alignment horizontal="center"/>
    </xf>
    <xf numFmtId="49" fontId="18" fillId="0" borderId="44" xfId="0" applyNumberFormat="1" applyFont="1" applyBorder="1"/>
    <xf numFmtId="0" fontId="18" fillId="0" borderId="45" xfId="0" applyFont="1" applyBorder="1" applyAlignment="1">
      <alignment horizontal="center"/>
    </xf>
    <xf numFmtId="0" fontId="19" fillId="0" borderId="45" xfId="0" applyFont="1" applyBorder="1" applyAlignment="1">
      <alignment horizontal="center"/>
    </xf>
    <xf numFmtId="49" fontId="18" fillId="0" borderId="45" xfId="0" applyNumberFormat="1" applyFont="1" applyBorder="1" applyAlignment="1">
      <alignment horizontal="center"/>
    </xf>
    <xf numFmtId="0" fontId="38" fillId="0" borderId="6" xfId="0" applyFont="1" applyBorder="1" applyAlignment="1">
      <alignment horizontal="center"/>
    </xf>
    <xf numFmtId="0" fontId="28" fillId="0" borderId="38" xfId="58" applyFont="1" applyBorder="1" applyAlignment="1">
      <alignment horizontal="center"/>
    </xf>
    <xf numFmtId="0" fontId="8" fillId="4" borderId="33" xfId="0" applyFont="1" applyFill="1" applyBorder="1" applyAlignment="1">
      <alignment horizontal="left" vertical="center" wrapText="1"/>
    </xf>
    <xf numFmtId="0" fontId="8" fillId="4" borderId="34" xfId="0" applyFont="1" applyFill="1" applyBorder="1" applyAlignment="1">
      <alignment horizontal="left" vertical="center" wrapText="1"/>
    </xf>
    <xf numFmtId="0" fontId="33" fillId="4" borderId="35" xfId="0" applyFont="1" applyFill="1" applyBorder="1" applyAlignment="1">
      <alignment horizontal="left" vertical="center" wrapText="1"/>
    </xf>
    <xf numFmtId="0" fontId="33" fillId="4" borderId="36" xfId="0" applyFont="1" applyFill="1" applyBorder="1" applyAlignment="1">
      <alignment horizontal="left" vertical="center" wrapText="1"/>
    </xf>
    <xf numFmtId="0" fontId="35" fillId="8" borderId="0" xfId="0" applyFont="1" applyFill="1" applyBorder="1"/>
    <xf numFmtId="0" fontId="28" fillId="0" borderId="0" xfId="0" applyFont="1" applyBorder="1"/>
    <xf numFmtId="0" fontId="28" fillId="0" borderId="0" xfId="0" applyFont="1" applyFill="1" applyBorder="1"/>
  </cellXfs>
  <cellStyles count="60">
    <cellStyle name="Calc Currency (0)" xfId="1"/>
    <cellStyle name="Calc Currency (2)" xfId="2"/>
    <cellStyle name="Calc Percent (0)" xfId="3"/>
    <cellStyle name="Calc Percent (1)" xfId="4"/>
    <cellStyle name="Calc Percent (2)" xfId="5"/>
    <cellStyle name="Calc Units (0)" xfId="6"/>
    <cellStyle name="Calc Units (1)" xfId="7"/>
    <cellStyle name="Calc Units (2)" xfId="8"/>
    <cellStyle name="Comma [00]" xfId="9"/>
    <cellStyle name="Comma0" xfId="10"/>
    <cellStyle name="Currency [00]" xfId="11"/>
    <cellStyle name="Currency0" xfId="12"/>
    <cellStyle name="Date Short" xfId="13"/>
    <cellStyle name="DELTA" xfId="14"/>
    <cellStyle name="Dezimal [0]_laroux" xfId="15"/>
    <cellStyle name="Dezimal_laroux" xfId="16"/>
    <cellStyle name="Enter Currency (0)" xfId="17"/>
    <cellStyle name="Enter Currency (2)" xfId="18"/>
    <cellStyle name="Enter Units (0)" xfId="19"/>
    <cellStyle name="Enter Units (1)" xfId="20"/>
    <cellStyle name="Enter Units (2)" xfId="21"/>
    <cellStyle name="Grey" xfId="22"/>
    <cellStyle name="Header1" xfId="23"/>
    <cellStyle name="Header2" xfId="24"/>
    <cellStyle name="Horizontal" xfId="25"/>
    <cellStyle name="Input [yellow]" xfId="26"/>
    <cellStyle name="Link Currency (0)" xfId="27"/>
    <cellStyle name="Link Currency (2)" xfId="28"/>
    <cellStyle name="Link Units (0)" xfId="29"/>
    <cellStyle name="Link Units (1)" xfId="30"/>
    <cellStyle name="Link Units (2)" xfId="31"/>
    <cellStyle name="Matrix" xfId="32"/>
    <cellStyle name="Normal" xfId="0" builtinId="0"/>
    <cellStyle name="Normal - Style1" xfId="33"/>
    <cellStyle name="Normal 2" xfId="58"/>
    <cellStyle name="NormalText" xfId="34"/>
    <cellStyle name="Option" xfId="35"/>
    <cellStyle name="OptionHeading" xfId="36"/>
    <cellStyle name="OptionHeading 2" xfId="59"/>
    <cellStyle name="paint" xfId="37"/>
    <cellStyle name="Percent [0]" xfId="38"/>
    <cellStyle name="Percent [00]" xfId="39"/>
    <cellStyle name="Percent [2]" xfId="40"/>
    <cellStyle name="PrePop Currency (0)" xfId="41"/>
    <cellStyle name="PrePop Currency (2)" xfId="42"/>
    <cellStyle name="PrePop Units (0)" xfId="43"/>
    <cellStyle name="PrePop Units (1)" xfId="44"/>
    <cellStyle name="PrePop Units (2)" xfId="45"/>
    <cellStyle name="Standard_laroux" xfId="46"/>
    <cellStyle name="Text Indent A" xfId="47"/>
    <cellStyle name="Text Indent B" xfId="48"/>
    <cellStyle name="Text Indent C" xfId="49"/>
    <cellStyle name="Total" xfId="50" builtinId="25" customBuiltin="1"/>
    <cellStyle name="Tusental (0)_RESULTS" xfId="51"/>
    <cellStyle name="Tusental_RESULTS" xfId="52"/>
    <cellStyle name="Valuta (0)_RESULTS" xfId="53"/>
    <cellStyle name="Valuta_RESULTS" xfId="54"/>
    <cellStyle name="Vertical" xfId="55"/>
    <cellStyle name="Währung [0]_laroux" xfId="56"/>
    <cellStyle name="Währung_laroux" xfId="5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</xdr:row>
      <xdr:rowOff>0</xdr:rowOff>
    </xdr:from>
    <xdr:to>
      <xdr:col>2</xdr:col>
      <xdr:colOff>228600</xdr:colOff>
      <xdr:row>1</xdr:row>
      <xdr:rowOff>142875</xdr:rowOff>
    </xdr:to>
    <xdr:sp macro="" textlink="">
      <xdr:nvSpPr>
        <xdr:cNvPr id="84089" name="Line 1"/>
        <xdr:cNvSpPr>
          <a:spLocks noChangeShapeType="1"/>
        </xdr:cNvSpPr>
      </xdr:nvSpPr>
      <xdr:spPr bwMode="auto">
        <a:xfrm>
          <a:off x="1752600" y="1619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209550</xdr:colOff>
      <xdr:row>1</xdr:row>
      <xdr:rowOff>0</xdr:rowOff>
    </xdr:from>
    <xdr:to>
      <xdr:col>3</xdr:col>
      <xdr:colOff>209550</xdr:colOff>
      <xdr:row>5</xdr:row>
      <xdr:rowOff>19050</xdr:rowOff>
    </xdr:to>
    <xdr:sp macro="" textlink="">
      <xdr:nvSpPr>
        <xdr:cNvPr id="84090" name="Line 2"/>
        <xdr:cNvSpPr>
          <a:spLocks noChangeShapeType="1"/>
        </xdr:cNvSpPr>
      </xdr:nvSpPr>
      <xdr:spPr bwMode="auto">
        <a:xfrm>
          <a:off x="2495550" y="161925"/>
          <a:ext cx="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</xdr:row>
      <xdr:rowOff>0</xdr:rowOff>
    </xdr:from>
    <xdr:to>
      <xdr:col>2</xdr:col>
      <xdr:colOff>228600</xdr:colOff>
      <xdr:row>1</xdr:row>
      <xdr:rowOff>142875</xdr:rowOff>
    </xdr:to>
    <xdr:sp macro="" textlink="">
      <xdr:nvSpPr>
        <xdr:cNvPr id="82317" name="Line 1"/>
        <xdr:cNvSpPr>
          <a:spLocks noChangeShapeType="1"/>
        </xdr:cNvSpPr>
      </xdr:nvSpPr>
      <xdr:spPr bwMode="auto">
        <a:xfrm>
          <a:off x="1752600" y="1619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209550</xdr:colOff>
      <xdr:row>1</xdr:row>
      <xdr:rowOff>0</xdr:rowOff>
    </xdr:from>
    <xdr:to>
      <xdr:col>3</xdr:col>
      <xdr:colOff>209550</xdr:colOff>
      <xdr:row>5</xdr:row>
      <xdr:rowOff>19050</xdr:rowOff>
    </xdr:to>
    <xdr:sp macro="" textlink="">
      <xdr:nvSpPr>
        <xdr:cNvPr id="82318" name="Line 2"/>
        <xdr:cNvSpPr>
          <a:spLocks noChangeShapeType="1"/>
        </xdr:cNvSpPr>
      </xdr:nvSpPr>
      <xdr:spPr bwMode="auto">
        <a:xfrm>
          <a:off x="2495550" y="161925"/>
          <a:ext cx="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200025</xdr:colOff>
      <xdr:row>1</xdr:row>
      <xdr:rowOff>0</xdr:rowOff>
    </xdr:from>
    <xdr:to>
      <xdr:col>4</xdr:col>
      <xdr:colOff>200025</xdr:colOff>
      <xdr:row>9</xdr:row>
      <xdr:rowOff>38100</xdr:rowOff>
    </xdr:to>
    <xdr:sp macro="" textlink="">
      <xdr:nvSpPr>
        <xdr:cNvPr id="82319" name="Line 3"/>
        <xdr:cNvSpPr>
          <a:spLocks noChangeShapeType="1"/>
        </xdr:cNvSpPr>
      </xdr:nvSpPr>
      <xdr:spPr bwMode="auto">
        <a:xfrm>
          <a:off x="3248025" y="161925"/>
          <a:ext cx="0" cy="133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200025</xdr:colOff>
      <xdr:row>1</xdr:row>
      <xdr:rowOff>0</xdr:rowOff>
    </xdr:from>
    <xdr:to>
      <xdr:col>5</xdr:col>
      <xdr:colOff>209550</xdr:colOff>
      <xdr:row>13</xdr:row>
      <xdr:rowOff>0</xdr:rowOff>
    </xdr:to>
    <xdr:sp macro="" textlink="">
      <xdr:nvSpPr>
        <xdr:cNvPr id="82320" name="Line 4"/>
        <xdr:cNvSpPr>
          <a:spLocks noChangeShapeType="1"/>
        </xdr:cNvSpPr>
      </xdr:nvSpPr>
      <xdr:spPr bwMode="auto">
        <a:xfrm>
          <a:off x="4010025" y="161925"/>
          <a:ext cx="9525" cy="1943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228600</xdr:colOff>
      <xdr:row>17</xdr:row>
      <xdr:rowOff>0</xdr:rowOff>
    </xdr:from>
    <xdr:to>
      <xdr:col>2</xdr:col>
      <xdr:colOff>228600</xdr:colOff>
      <xdr:row>17</xdr:row>
      <xdr:rowOff>142875</xdr:rowOff>
    </xdr:to>
    <xdr:sp macro="" textlink="">
      <xdr:nvSpPr>
        <xdr:cNvPr id="82321" name="Line 5"/>
        <xdr:cNvSpPr>
          <a:spLocks noChangeShapeType="1"/>
        </xdr:cNvSpPr>
      </xdr:nvSpPr>
      <xdr:spPr bwMode="auto">
        <a:xfrm>
          <a:off x="1752600" y="27908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209550</xdr:colOff>
      <xdr:row>17</xdr:row>
      <xdr:rowOff>0</xdr:rowOff>
    </xdr:from>
    <xdr:to>
      <xdr:col>3</xdr:col>
      <xdr:colOff>209550</xdr:colOff>
      <xdr:row>22</xdr:row>
      <xdr:rowOff>19050</xdr:rowOff>
    </xdr:to>
    <xdr:sp macro="" textlink="">
      <xdr:nvSpPr>
        <xdr:cNvPr id="82322" name="Line 6"/>
        <xdr:cNvSpPr>
          <a:spLocks noChangeShapeType="1"/>
        </xdr:cNvSpPr>
      </xdr:nvSpPr>
      <xdr:spPr bwMode="auto">
        <a:xfrm>
          <a:off x="2495550" y="2790825"/>
          <a:ext cx="0" cy="828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</xdr:row>
      <xdr:rowOff>0</xdr:rowOff>
    </xdr:from>
    <xdr:to>
      <xdr:col>2</xdr:col>
      <xdr:colOff>228600</xdr:colOff>
      <xdr:row>1</xdr:row>
      <xdr:rowOff>142875</xdr:rowOff>
    </xdr:to>
    <xdr:sp macro="" textlink="">
      <xdr:nvSpPr>
        <xdr:cNvPr id="83071" name="Line 1"/>
        <xdr:cNvSpPr>
          <a:spLocks noChangeShapeType="1"/>
        </xdr:cNvSpPr>
      </xdr:nvSpPr>
      <xdr:spPr bwMode="auto">
        <a:xfrm>
          <a:off x="1752600" y="1619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209550</xdr:colOff>
      <xdr:row>1</xdr:row>
      <xdr:rowOff>0</xdr:rowOff>
    </xdr:from>
    <xdr:to>
      <xdr:col>3</xdr:col>
      <xdr:colOff>209550</xdr:colOff>
      <xdr:row>5</xdr:row>
      <xdr:rowOff>19050</xdr:rowOff>
    </xdr:to>
    <xdr:sp macro="" textlink="">
      <xdr:nvSpPr>
        <xdr:cNvPr id="83072" name="Line 2"/>
        <xdr:cNvSpPr>
          <a:spLocks noChangeShapeType="1"/>
        </xdr:cNvSpPr>
      </xdr:nvSpPr>
      <xdr:spPr bwMode="auto">
        <a:xfrm>
          <a:off x="2495550" y="161925"/>
          <a:ext cx="0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152400</xdr:colOff>
      <xdr:row>1</xdr:row>
      <xdr:rowOff>9525</xdr:rowOff>
    </xdr:from>
    <xdr:to>
      <xdr:col>5</xdr:col>
      <xdr:colOff>152400</xdr:colOff>
      <xdr:row>9</xdr:row>
      <xdr:rowOff>0</xdr:rowOff>
    </xdr:to>
    <xdr:sp macro="" textlink="">
      <xdr:nvSpPr>
        <xdr:cNvPr id="94326" name="Line 3"/>
        <xdr:cNvSpPr>
          <a:spLocks noChangeShapeType="1"/>
        </xdr:cNvSpPr>
      </xdr:nvSpPr>
      <xdr:spPr bwMode="auto">
        <a:xfrm>
          <a:off x="3200400" y="200025"/>
          <a:ext cx="0" cy="151447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133350</xdr:colOff>
      <xdr:row>1</xdr:row>
      <xdr:rowOff>19050</xdr:rowOff>
    </xdr:from>
    <xdr:to>
      <xdr:col>6</xdr:col>
      <xdr:colOff>133350</xdr:colOff>
      <xdr:row>8</xdr:row>
      <xdr:rowOff>152400</xdr:rowOff>
    </xdr:to>
    <xdr:sp macro="" textlink="">
      <xdr:nvSpPr>
        <xdr:cNvPr id="94327" name="Line 4"/>
        <xdr:cNvSpPr>
          <a:spLocks noChangeShapeType="1"/>
        </xdr:cNvSpPr>
      </xdr:nvSpPr>
      <xdr:spPr bwMode="auto">
        <a:xfrm>
          <a:off x="3790950" y="209550"/>
          <a:ext cx="0" cy="146685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123825</xdr:colOff>
      <xdr:row>1</xdr:row>
      <xdr:rowOff>0</xdr:rowOff>
    </xdr:from>
    <xdr:to>
      <xdr:col>7</xdr:col>
      <xdr:colOff>133350</xdr:colOff>
      <xdr:row>12</xdr:row>
      <xdr:rowOff>161925</xdr:rowOff>
    </xdr:to>
    <xdr:sp macro="" textlink="">
      <xdr:nvSpPr>
        <xdr:cNvPr id="94328" name="Line 5"/>
        <xdr:cNvSpPr>
          <a:spLocks noChangeShapeType="1"/>
        </xdr:cNvSpPr>
      </xdr:nvSpPr>
      <xdr:spPr bwMode="auto">
        <a:xfrm>
          <a:off x="4391025" y="190500"/>
          <a:ext cx="9525" cy="225742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1</xdr:row>
      <xdr:rowOff>28575</xdr:rowOff>
    </xdr:from>
    <xdr:to>
      <xdr:col>8</xdr:col>
      <xdr:colOff>133350</xdr:colOff>
      <xdr:row>19</xdr:row>
      <xdr:rowOff>9525</xdr:rowOff>
    </xdr:to>
    <xdr:sp macro="" textlink="">
      <xdr:nvSpPr>
        <xdr:cNvPr id="94329" name="Line 6"/>
        <xdr:cNvSpPr>
          <a:spLocks noChangeShapeType="1"/>
        </xdr:cNvSpPr>
      </xdr:nvSpPr>
      <xdr:spPr bwMode="auto">
        <a:xfrm flipH="1">
          <a:off x="5000625" y="219075"/>
          <a:ext cx="9525" cy="340995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342900</xdr:colOff>
      <xdr:row>1</xdr:row>
      <xdr:rowOff>0</xdr:rowOff>
    </xdr:from>
    <xdr:to>
      <xdr:col>1</xdr:col>
      <xdr:colOff>342900</xdr:colOff>
      <xdr:row>2</xdr:row>
      <xdr:rowOff>28575</xdr:rowOff>
    </xdr:to>
    <xdr:sp macro="" textlink="">
      <xdr:nvSpPr>
        <xdr:cNvPr id="94330" name="Line 1"/>
        <xdr:cNvSpPr>
          <a:spLocks noChangeShapeType="1"/>
        </xdr:cNvSpPr>
      </xdr:nvSpPr>
      <xdr:spPr bwMode="auto">
        <a:xfrm flipH="1">
          <a:off x="952500" y="190500"/>
          <a:ext cx="0" cy="21907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123825</xdr:colOff>
      <xdr:row>1</xdr:row>
      <xdr:rowOff>0</xdr:rowOff>
    </xdr:from>
    <xdr:to>
      <xdr:col>3</xdr:col>
      <xdr:colOff>133350</xdr:colOff>
      <xdr:row>6</xdr:row>
      <xdr:rowOff>0</xdr:rowOff>
    </xdr:to>
    <xdr:sp macro="" textlink="">
      <xdr:nvSpPr>
        <xdr:cNvPr id="94331" name="Line 2"/>
        <xdr:cNvSpPr>
          <a:spLocks noChangeShapeType="1"/>
        </xdr:cNvSpPr>
      </xdr:nvSpPr>
      <xdr:spPr bwMode="auto">
        <a:xfrm>
          <a:off x="1952625" y="190500"/>
          <a:ext cx="9525" cy="95250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104775</xdr:colOff>
      <xdr:row>1</xdr:row>
      <xdr:rowOff>28575</xdr:rowOff>
    </xdr:from>
    <xdr:to>
      <xdr:col>9</xdr:col>
      <xdr:colOff>114300</xdr:colOff>
      <xdr:row>22</xdr:row>
      <xdr:rowOff>0</xdr:rowOff>
    </xdr:to>
    <xdr:sp macro="" textlink="">
      <xdr:nvSpPr>
        <xdr:cNvPr id="94332" name="Line 7"/>
        <xdr:cNvSpPr>
          <a:spLocks noChangeShapeType="1"/>
        </xdr:cNvSpPr>
      </xdr:nvSpPr>
      <xdr:spPr bwMode="auto">
        <a:xfrm>
          <a:off x="5591175" y="219075"/>
          <a:ext cx="9525" cy="397192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104775</xdr:colOff>
      <xdr:row>1</xdr:row>
      <xdr:rowOff>19050</xdr:rowOff>
    </xdr:from>
    <xdr:to>
      <xdr:col>11</xdr:col>
      <xdr:colOff>114300</xdr:colOff>
      <xdr:row>24</xdr:row>
      <xdr:rowOff>152400</xdr:rowOff>
    </xdr:to>
    <xdr:sp macro="" textlink="">
      <xdr:nvSpPr>
        <xdr:cNvPr id="94333" name="Line 8"/>
        <xdr:cNvSpPr>
          <a:spLocks noChangeShapeType="1"/>
        </xdr:cNvSpPr>
      </xdr:nvSpPr>
      <xdr:spPr bwMode="auto">
        <a:xfrm>
          <a:off x="6810375" y="209550"/>
          <a:ext cx="9525" cy="451485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114300</xdr:colOff>
      <xdr:row>1</xdr:row>
      <xdr:rowOff>28575</xdr:rowOff>
    </xdr:from>
    <xdr:to>
      <xdr:col>12</xdr:col>
      <xdr:colOff>123825</xdr:colOff>
      <xdr:row>33</xdr:row>
      <xdr:rowOff>19050</xdr:rowOff>
    </xdr:to>
    <xdr:sp macro="" textlink="">
      <xdr:nvSpPr>
        <xdr:cNvPr id="94334" name="Line 9"/>
        <xdr:cNvSpPr>
          <a:spLocks noChangeShapeType="1"/>
        </xdr:cNvSpPr>
      </xdr:nvSpPr>
      <xdr:spPr bwMode="auto">
        <a:xfrm flipH="1">
          <a:off x="7429500" y="219075"/>
          <a:ext cx="9525" cy="608647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</xdr:row>
      <xdr:rowOff>9525</xdr:rowOff>
    </xdr:from>
    <xdr:to>
      <xdr:col>2</xdr:col>
      <xdr:colOff>228600</xdr:colOff>
      <xdr:row>2</xdr:row>
      <xdr:rowOff>142875</xdr:rowOff>
    </xdr:to>
    <xdr:sp macro="" textlink="">
      <xdr:nvSpPr>
        <xdr:cNvPr id="78255" name="Line 1"/>
        <xdr:cNvSpPr>
          <a:spLocks noChangeShapeType="1"/>
        </xdr:cNvSpPr>
      </xdr:nvSpPr>
      <xdr:spPr bwMode="auto">
        <a:xfrm>
          <a:off x="1752600" y="17145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200025</xdr:colOff>
      <xdr:row>1</xdr:row>
      <xdr:rowOff>9525</xdr:rowOff>
    </xdr:from>
    <xdr:to>
      <xdr:col>4</xdr:col>
      <xdr:colOff>200025</xdr:colOff>
      <xdr:row>8</xdr:row>
      <xdr:rowOff>19050</xdr:rowOff>
    </xdr:to>
    <xdr:sp macro="" textlink="">
      <xdr:nvSpPr>
        <xdr:cNvPr id="78256" name="Line 2"/>
        <xdr:cNvSpPr>
          <a:spLocks noChangeShapeType="1"/>
        </xdr:cNvSpPr>
      </xdr:nvSpPr>
      <xdr:spPr bwMode="auto">
        <a:xfrm>
          <a:off x="3248025" y="171450"/>
          <a:ext cx="0" cy="1143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1</xdr:row>
      <xdr:rowOff>9525</xdr:rowOff>
    </xdr:from>
    <xdr:to>
      <xdr:col>5</xdr:col>
      <xdr:colOff>190500</xdr:colOff>
      <xdr:row>13</xdr:row>
      <xdr:rowOff>0</xdr:rowOff>
    </xdr:to>
    <xdr:sp macro="" textlink="">
      <xdr:nvSpPr>
        <xdr:cNvPr id="78257" name="Line 3"/>
        <xdr:cNvSpPr>
          <a:spLocks noChangeShapeType="1"/>
        </xdr:cNvSpPr>
      </xdr:nvSpPr>
      <xdr:spPr bwMode="auto">
        <a:xfrm>
          <a:off x="4000500" y="171450"/>
          <a:ext cx="0" cy="1933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190500</xdr:colOff>
      <xdr:row>1</xdr:row>
      <xdr:rowOff>9525</xdr:rowOff>
    </xdr:from>
    <xdr:to>
      <xdr:col>6</xdr:col>
      <xdr:colOff>200025</xdr:colOff>
      <xdr:row>16</xdr:row>
      <xdr:rowOff>133350</xdr:rowOff>
    </xdr:to>
    <xdr:sp macro="" textlink="">
      <xdr:nvSpPr>
        <xdr:cNvPr id="78258" name="Line 4"/>
        <xdr:cNvSpPr>
          <a:spLocks noChangeShapeType="1"/>
        </xdr:cNvSpPr>
      </xdr:nvSpPr>
      <xdr:spPr bwMode="auto">
        <a:xfrm>
          <a:off x="4762500" y="171450"/>
          <a:ext cx="9525" cy="2552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209550</xdr:colOff>
      <xdr:row>1</xdr:row>
      <xdr:rowOff>9525</xdr:rowOff>
    </xdr:from>
    <xdr:to>
      <xdr:col>3</xdr:col>
      <xdr:colOff>209550</xdr:colOff>
      <xdr:row>2</xdr:row>
      <xdr:rowOff>142875</xdr:rowOff>
    </xdr:to>
    <xdr:sp macro="" textlink="">
      <xdr:nvSpPr>
        <xdr:cNvPr id="78259" name="Line 6"/>
        <xdr:cNvSpPr>
          <a:spLocks noChangeShapeType="1"/>
        </xdr:cNvSpPr>
      </xdr:nvSpPr>
      <xdr:spPr bwMode="auto">
        <a:xfrm>
          <a:off x="2495550" y="17145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</xdr:row>
      <xdr:rowOff>9525</xdr:rowOff>
    </xdr:from>
    <xdr:to>
      <xdr:col>2</xdr:col>
      <xdr:colOff>228600</xdr:colOff>
      <xdr:row>2</xdr:row>
      <xdr:rowOff>142875</xdr:rowOff>
    </xdr:to>
    <xdr:sp macro="" textlink="">
      <xdr:nvSpPr>
        <xdr:cNvPr id="79244" name="Line 1"/>
        <xdr:cNvSpPr>
          <a:spLocks noChangeShapeType="1"/>
        </xdr:cNvSpPr>
      </xdr:nvSpPr>
      <xdr:spPr bwMode="auto">
        <a:xfrm>
          <a:off x="1752600" y="17145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200025</xdr:colOff>
      <xdr:row>1</xdr:row>
      <xdr:rowOff>9525</xdr:rowOff>
    </xdr:from>
    <xdr:to>
      <xdr:col>4</xdr:col>
      <xdr:colOff>200025</xdr:colOff>
      <xdr:row>8</xdr:row>
      <xdr:rowOff>19050</xdr:rowOff>
    </xdr:to>
    <xdr:sp macro="" textlink="">
      <xdr:nvSpPr>
        <xdr:cNvPr id="79245" name="Line 2"/>
        <xdr:cNvSpPr>
          <a:spLocks noChangeShapeType="1"/>
        </xdr:cNvSpPr>
      </xdr:nvSpPr>
      <xdr:spPr bwMode="auto">
        <a:xfrm>
          <a:off x="3248025" y="171450"/>
          <a:ext cx="0" cy="1143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1</xdr:row>
      <xdr:rowOff>9525</xdr:rowOff>
    </xdr:from>
    <xdr:to>
      <xdr:col>5</xdr:col>
      <xdr:colOff>190500</xdr:colOff>
      <xdr:row>13</xdr:row>
      <xdr:rowOff>0</xdr:rowOff>
    </xdr:to>
    <xdr:sp macro="" textlink="">
      <xdr:nvSpPr>
        <xdr:cNvPr id="79246" name="Line 3"/>
        <xdr:cNvSpPr>
          <a:spLocks noChangeShapeType="1"/>
        </xdr:cNvSpPr>
      </xdr:nvSpPr>
      <xdr:spPr bwMode="auto">
        <a:xfrm>
          <a:off x="4000500" y="171450"/>
          <a:ext cx="0" cy="1933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190500</xdr:colOff>
      <xdr:row>1</xdr:row>
      <xdr:rowOff>9525</xdr:rowOff>
    </xdr:from>
    <xdr:to>
      <xdr:col>6</xdr:col>
      <xdr:colOff>190500</xdr:colOff>
      <xdr:row>15</xdr:row>
      <xdr:rowOff>28575</xdr:rowOff>
    </xdr:to>
    <xdr:sp macro="" textlink="">
      <xdr:nvSpPr>
        <xdr:cNvPr id="79247" name="Line 4"/>
        <xdr:cNvSpPr>
          <a:spLocks noChangeShapeType="1"/>
        </xdr:cNvSpPr>
      </xdr:nvSpPr>
      <xdr:spPr bwMode="auto">
        <a:xfrm>
          <a:off x="4762500" y="171450"/>
          <a:ext cx="0" cy="2286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209550</xdr:colOff>
      <xdr:row>1</xdr:row>
      <xdr:rowOff>9525</xdr:rowOff>
    </xdr:from>
    <xdr:to>
      <xdr:col>3</xdr:col>
      <xdr:colOff>209550</xdr:colOff>
      <xdr:row>2</xdr:row>
      <xdr:rowOff>142875</xdr:rowOff>
    </xdr:to>
    <xdr:sp macro="" textlink="">
      <xdr:nvSpPr>
        <xdr:cNvPr id="79248" name="Line 6"/>
        <xdr:cNvSpPr>
          <a:spLocks noChangeShapeType="1"/>
        </xdr:cNvSpPr>
      </xdr:nvSpPr>
      <xdr:spPr bwMode="auto">
        <a:xfrm>
          <a:off x="2495550" y="17145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3</xdr:row>
      <xdr:rowOff>9525</xdr:rowOff>
    </xdr:from>
    <xdr:to>
      <xdr:col>2</xdr:col>
      <xdr:colOff>228600</xdr:colOff>
      <xdr:row>4</xdr:row>
      <xdr:rowOff>142875</xdr:rowOff>
    </xdr:to>
    <xdr:sp macro="" textlink="">
      <xdr:nvSpPr>
        <xdr:cNvPr id="80457" name="Line 1"/>
        <xdr:cNvSpPr>
          <a:spLocks noChangeShapeType="1"/>
        </xdr:cNvSpPr>
      </xdr:nvSpPr>
      <xdr:spPr bwMode="auto">
        <a:xfrm>
          <a:off x="1752600" y="676275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200025</xdr:colOff>
      <xdr:row>3</xdr:row>
      <xdr:rowOff>9525</xdr:rowOff>
    </xdr:from>
    <xdr:to>
      <xdr:col>6</xdr:col>
      <xdr:colOff>200025</xdr:colOff>
      <xdr:row>24</xdr:row>
      <xdr:rowOff>19050</xdr:rowOff>
    </xdr:to>
    <xdr:sp macro="" textlink="">
      <xdr:nvSpPr>
        <xdr:cNvPr id="80458" name="Line 2"/>
        <xdr:cNvSpPr>
          <a:spLocks noChangeShapeType="1"/>
        </xdr:cNvSpPr>
      </xdr:nvSpPr>
      <xdr:spPr bwMode="auto">
        <a:xfrm>
          <a:off x="4772025" y="676275"/>
          <a:ext cx="0" cy="3409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190500</xdr:colOff>
      <xdr:row>3</xdr:row>
      <xdr:rowOff>9525</xdr:rowOff>
    </xdr:from>
    <xdr:to>
      <xdr:col>7</xdr:col>
      <xdr:colOff>190500</xdr:colOff>
      <xdr:row>29</xdr:row>
      <xdr:rowOff>0</xdr:rowOff>
    </xdr:to>
    <xdr:sp macro="" textlink="">
      <xdr:nvSpPr>
        <xdr:cNvPr id="80459" name="Line 3"/>
        <xdr:cNvSpPr>
          <a:spLocks noChangeShapeType="1"/>
        </xdr:cNvSpPr>
      </xdr:nvSpPr>
      <xdr:spPr bwMode="auto">
        <a:xfrm>
          <a:off x="5524500" y="676275"/>
          <a:ext cx="0" cy="420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190500</xdr:colOff>
      <xdr:row>3</xdr:row>
      <xdr:rowOff>9525</xdr:rowOff>
    </xdr:from>
    <xdr:to>
      <xdr:col>8</xdr:col>
      <xdr:colOff>190500</xdr:colOff>
      <xdr:row>32</xdr:row>
      <xdr:rowOff>28575</xdr:rowOff>
    </xdr:to>
    <xdr:sp macro="" textlink="">
      <xdr:nvSpPr>
        <xdr:cNvPr id="80460" name="Line 4"/>
        <xdr:cNvSpPr>
          <a:spLocks noChangeShapeType="1"/>
        </xdr:cNvSpPr>
      </xdr:nvSpPr>
      <xdr:spPr bwMode="auto">
        <a:xfrm>
          <a:off x="6286500" y="676275"/>
          <a:ext cx="0" cy="4714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0</xdr:col>
      <xdr:colOff>9525</xdr:colOff>
      <xdr:row>1</xdr:row>
      <xdr:rowOff>19050</xdr:rowOff>
    </xdr:from>
    <xdr:to>
      <xdr:col>1</xdr:col>
      <xdr:colOff>47625</xdr:colOff>
      <xdr:row>1</xdr:row>
      <xdr:rowOff>161925</xdr:rowOff>
    </xdr:to>
    <xdr:pic>
      <xdr:nvPicPr>
        <xdr:cNvPr id="8046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323850"/>
          <a:ext cx="8001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190500</xdr:colOff>
      <xdr:row>3</xdr:row>
      <xdr:rowOff>28575</xdr:rowOff>
    </xdr:from>
    <xdr:to>
      <xdr:col>5</xdr:col>
      <xdr:colOff>200025</xdr:colOff>
      <xdr:row>17</xdr:row>
      <xdr:rowOff>142875</xdr:rowOff>
    </xdr:to>
    <xdr:sp macro="" textlink="">
      <xdr:nvSpPr>
        <xdr:cNvPr id="80462" name="Line 6"/>
        <xdr:cNvSpPr>
          <a:spLocks noChangeShapeType="1"/>
        </xdr:cNvSpPr>
      </xdr:nvSpPr>
      <xdr:spPr bwMode="auto">
        <a:xfrm>
          <a:off x="4000500" y="695325"/>
          <a:ext cx="9525" cy="2381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180975</xdr:colOff>
      <xdr:row>3</xdr:row>
      <xdr:rowOff>28575</xdr:rowOff>
    </xdr:from>
    <xdr:to>
      <xdr:col>4</xdr:col>
      <xdr:colOff>190500</xdr:colOff>
      <xdr:row>14</xdr:row>
      <xdr:rowOff>133350</xdr:rowOff>
    </xdr:to>
    <xdr:sp macro="" textlink="">
      <xdr:nvSpPr>
        <xdr:cNvPr id="80463" name="Line 7"/>
        <xdr:cNvSpPr>
          <a:spLocks noChangeShapeType="1"/>
        </xdr:cNvSpPr>
      </xdr:nvSpPr>
      <xdr:spPr bwMode="auto">
        <a:xfrm>
          <a:off x="3228975" y="695325"/>
          <a:ext cx="9525" cy="1885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219075</xdr:colOff>
      <xdr:row>3</xdr:row>
      <xdr:rowOff>0</xdr:rowOff>
    </xdr:from>
    <xdr:to>
      <xdr:col>3</xdr:col>
      <xdr:colOff>219075</xdr:colOff>
      <xdr:row>4</xdr:row>
      <xdr:rowOff>133350</xdr:rowOff>
    </xdr:to>
    <xdr:sp macro="" textlink="">
      <xdr:nvSpPr>
        <xdr:cNvPr id="80464" name="Line 8"/>
        <xdr:cNvSpPr>
          <a:spLocks noChangeShapeType="1"/>
        </xdr:cNvSpPr>
      </xdr:nvSpPr>
      <xdr:spPr bwMode="auto">
        <a:xfrm>
          <a:off x="2505075" y="66675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123824</xdr:colOff>
      <xdr:row>4</xdr:row>
      <xdr:rowOff>9524</xdr:rowOff>
    </xdr:from>
    <xdr:to>
      <xdr:col>2</xdr:col>
      <xdr:colOff>123825</xdr:colOff>
      <xdr:row>8</xdr:row>
      <xdr:rowOff>171449</xdr:rowOff>
    </xdr:to>
    <xdr:sp macro="" textlink="">
      <xdr:nvSpPr>
        <xdr:cNvPr id="66555" name="Line 1"/>
        <xdr:cNvSpPr>
          <a:spLocks noChangeShapeType="1"/>
        </xdr:cNvSpPr>
      </xdr:nvSpPr>
      <xdr:spPr bwMode="auto">
        <a:xfrm>
          <a:off x="4600574" y="1152524"/>
          <a:ext cx="1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133350</xdr:colOff>
      <xdr:row>4</xdr:row>
      <xdr:rowOff>0</xdr:rowOff>
    </xdr:from>
    <xdr:to>
      <xdr:col>4</xdr:col>
      <xdr:colOff>133350</xdr:colOff>
      <xdr:row>19</xdr:row>
      <xdr:rowOff>38100</xdr:rowOff>
    </xdr:to>
    <xdr:sp macro="" textlink="">
      <xdr:nvSpPr>
        <xdr:cNvPr id="66556" name="Line 2"/>
        <xdr:cNvSpPr>
          <a:spLocks noChangeShapeType="1"/>
        </xdr:cNvSpPr>
      </xdr:nvSpPr>
      <xdr:spPr bwMode="auto">
        <a:xfrm>
          <a:off x="5124450" y="1143000"/>
          <a:ext cx="0" cy="990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228600</xdr:colOff>
      <xdr:row>25</xdr:row>
      <xdr:rowOff>0</xdr:rowOff>
    </xdr:from>
    <xdr:to>
      <xdr:col>2</xdr:col>
      <xdr:colOff>228600</xdr:colOff>
      <xdr:row>25</xdr:row>
      <xdr:rowOff>0</xdr:rowOff>
    </xdr:to>
    <xdr:sp macro="" textlink="">
      <xdr:nvSpPr>
        <xdr:cNvPr id="66557" name="Line 3"/>
        <xdr:cNvSpPr>
          <a:spLocks noChangeShapeType="1"/>
        </xdr:cNvSpPr>
      </xdr:nvSpPr>
      <xdr:spPr bwMode="auto">
        <a:xfrm>
          <a:off x="3752850" y="2781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209550</xdr:colOff>
      <xdr:row>25</xdr:row>
      <xdr:rowOff>0</xdr:rowOff>
    </xdr:from>
    <xdr:to>
      <xdr:col>3</xdr:col>
      <xdr:colOff>209550</xdr:colOff>
      <xdr:row>25</xdr:row>
      <xdr:rowOff>0</xdr:rowOff>
    </xdr:to>
    <xdr:sp macro="" textlink="">
      <xdr:nvSpPr>
        <xdr:cNvPr id="66558" name="Line 4"/>
        <xdr:cNvSpPr>
          <a:spLocks noChangeShapeType="1"/>
        </xdr:cNvSpPr>
      </xdr:nvSpPr>
      <xdr:spPr bwMode="auto">
        <a:xfrm>
          <a:off x="3990975" y="2781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247650</xdr:colOff>
      <xdr:row>4</xdr:row>
      <xdr:rowOff>9525</xdr:rowOff>
    </xdr:from>
    <xdr:to>
      <xdr:col>1</xdr:col>
      <xdr:colOff>247650</xdr:colOff>
      <xdr:row>5</xdr:row>
      <xdr:rowOff>9525</xdr:rowOff>
    </xdr:to>
    <xdr:sp macro="" textlink="">
      <xdr:nvSpPr>
        <xdr:cNvPr id="66559" name="Line 5"/>
        <xdr:cNvSpPr>
          <a:spLocks noChangeShapeType="1"/>
        </xdr:cNvSpPr>
      </xdr:nvSpPr>
      <xdr:spPr bwMode="auto">
        <a:xfrm>
          <a:off x="4248150" y="11525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219075</xdr:colOff>
      <xdr:row>4</xdr:row>
      <xdr:rowOff>0</xdr:rowOff>
    </xdr:from>
    <xdr:to>
      <xdr:col>11</xdr:col>
      <xdr:colOff>228600</xdr:colOff>
      <xdr:row>8</xdr:row>
      <xdr:rowOff>142875</xdr:rowOff>
    </xdr:to>
    <xdr:sp macro="" textlink="">
      <xdr:nvSpPr>
        <xdr:cNvPr id="103424" name="Line 1"/>
        <xdr:cNvSpPr>
          <a:spLocks noChangeShapeType="1"/>
        </xdr:cNvSpPr>
      </xdr:nvSpPr>
      <xdr:spPr bwMode="auto">
        <a:xfrm flipH="1">
          <a:off x="6057900" y="1143000"/>
          <a:ext cx="0" cy="52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200025</xdr:colOff>
      <xdr:row>4</xdr:row>
      <xdr:rowOff>0</xdr:rowOff>
    </xdr:from>
    <xdr:to>
      <xdr:col>13</xdr:col>
      <xdr:colOff>200025</xdr:colOff>
      <xdr:row>19</xdr:row>
      <xdr:rowOff>38100</xdr:rowOff>
    </xdr:to>
    <xdr:sp macro="" textlink="">
      <xdr:nvSpPr>
        <xdr:cNvPr id="103425" name="Line 2"/>
        <xdr:cNvSpPr>
          <a:spLocks noChangeShapeType="1"/>
        </xdr:cNvSpPr>
      </xdr:nvSpPr>
      <xdr:spPr bwMode="auto">
        <a:xfrm>
          <a:off x="6057900" y="1143000"/>
          <a:ext cx="0" cy="990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228600</xdr:colOff>
      <xdr:row>25</xdr:row>
      <xdr:rowOff>0</xdr:rowOff>
    </xdr:from>
    <xdr:to>
      <xdr:col>11</xdr:col>
      <xdr:colOff>228600</xdr:colOff>
      <xdr:row>25</xdr:row>
      <xdr:rowOff>0</xdr:rowOff>
    </xdr:to>
    <xdr:sp macro="" textlink="">
      <xdr:nvSpPr>
        <xdr:cNvPr id="103426" name="Line 3"/>
        <xdr:cNvSpPr>
          <a:spLocks noChangeShapeType="1"/>
        </xdr:cNvSpPr>
      </xdr:nvSpPr>
      <xdr:spPr bwMode="auto">
        <a:xfrm>
          <a:off x="6057900" y="2781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209550</xdr:colOff>
      <xdr:row>25</xdr:row>
      <xdr:rowOff>0</xdr:rowOff>
    </xdr:from>
    <xdr:to>
      <xdr:col>12</xdr:col>
      <xdr:colOff>209550</xdr:colOff>
      <xdr:row>25</xdr:row>
      <xdr:rowOff>0</xdr:rowOff>
    </xdr:to>
    <xdr:sp macro="" textlink="">
      <xdr:nvSpPr>
        <xdr:cNvPr id="103427" name="Line 4"/>
        <xdr:cNvSpPr>
          <a:spLocks noChangeShapeType="1"/>
        </xdr:cNvSpPr>
      </xdr:nvSpPr>
      <xdr:spPr bwMode="auto">
        <a:xfrm>
          <a:off x="6057900" y="2781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371475</xdr:colOff>
      <xdr:row>4</xdr:row>
      <xdr:rowOff>0</xdr:rowOff>
    </xdr:from>
    <xdr:to>
      <xdr:col>10</xdr:col>
      <xdr:colOff>371475</xdr:colOff>
      <xdr:row>5</xdr:row>
      <xdr:rowOff>0</xdr:rowOff>
    </xdr:to>
    <xdr:sp macro="" textlink="">
      <xdr:nvSpPr>
        <xdr:cNvPr id="103428" name="Line 5"/>
        <xdr:cNvSpPr>
          <a:spLocks noChangeShapeType="1"/>
        </xdr:cNvSpPr>
      </xdr:nvSpPr>
      <xdr:spPr bwMode="auto">
        <a:xfrm>
          <a:off x="6057900" y="114300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2</xdr:col>
      <xdr:colOff>47625</xdr:colOff>
      <xdr:row>0</xdr:row>
      <xdr:rowOff>57150</xdr:rowOff>
    </xdr:from>
    <xdr:to>
      <xdr:col>6</xdr:col>
      <xdr:colOff>247650</xdr:colOff>
      <xdr:row>0</xdr:row>
      <xdr:rowOff>514350</xdr:rowOff>
    </xdr:to>
    <xdr:pic>
      <xdr:nvPicPr>
        <xdr:cNvPr id="103429" name="Picture 1024" descr="http://www.grpeters.com/assets/cal_log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71875" y="57150"/>
          <a:ext cx="122872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219075</xdr:colOff>
      <xdr:row>1</xdr:row>
      <xdr:rowOff>9525</xdr:rowOff>
    </xdr:from>
    <xdr:to>
      <xdr:col>2</xdr:col>
      <xdr:colOff>228600</xdr:colOff>
      <xdr:row>6</xdr:row>
      <xdr:rowOff>142875</xdr:rowOff>
    </xdr:to>
    <xdr:sp macro="" textlink="">
      <xdr:nvSpPr>
        <xdr:cNvPr id="88241" name="Line 1"/>
        <xdr:cNvSpPr>
          <a:spLocks noChangeShapeType="1"/>
        </xdr:cNvSpPr>
      </xdr:nvSpPr>
      <xdr:spPr bwMode="auto">
        <a:xfrm flipH="1">
          <a:off x="1438275" y="171450"/>
          <a:ext cx="9525" cy="781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200025</xdr:colOff>
      <xdr:row>1</xdr:row>
      <xdr:rowOff>9525</xdr:rowOff>
    </xdr:from>
    <xdr:to>
      <xdr:col>4</xdr:col>
      <xdr:colOff>200025</xdr:colOff>
      <xdr:row>17</xdr:row>
      <xdr:rowOff>38100</xdr:rowOff>
    </xdr:to>
    <xdr:sp macro="" textlink="">
      <xdr:nvSpPr>
        <xdr:cNvPr id="88242" name="Line 2"/>
        <xdr:cNvSpPr>
          <a:spLocks noChangeShapeType="1"/>
        </xdr:cNvSpPr>
      </xdr:nvSpPr>
      <xdr:spPr bwMode="auto">
        <a:xfrm>
          <a:off x="2638425" y="171450"/>
          <a:ext cx="0" cy="2457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371475</xdr:colOff>
      <xdr:row>1</xdr:row>
      <xdr:rowOff>19050</xdr:rowOff>
    </xdr:from>
    <xdr:to>
      <xdr:col>1</xdr:col>
      <xdr:colOff>371475</xdr:colOff>
      <xdr:row>3</xdr:row>
      <xdr:rowOff>0</xdr:rowOff>
    </xdr:to>
    <xdr:sp macro="" textlink="">
      <xdr:nvSpPr>
        <xdr:cNvPr id="88243" name="Line 5"/>
        <xdr:cNvSpPr>
          <a:spLocks noChangeShapeType="1"/>
        </xdr:cNvSpPr>
      </xdr:nvSpPr>
      <xdr:spPr bwMode="auto">
        <a:xfrm>
          <a:off x="981075" y="180975"/>
          <a:ext cx="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228600</xdr:colOff>
      <xdr:row>1</xdr:row>
      <xdr:rowOff>0</xdr:rowOff>
    </xdr:from>
    <xdr:to>
      <xdr:col>3</xdr:col>
      <xdr:colOff>228600</xdr:colOff>
      <xdr:row>1</xdr:row>
      <xdr:rowOff>142875</xdr:rowOff>
    </xdr:to>
    <xdr:sp macro="" textlink="">
      <xdr:nvSpPr>
        <xdr:cNvPr id="86381" name="Line 1"/>
        <xdr:cNvSpPr>
          <a:spLocks noChangeShapeType="1"/>
        </xdr:cNvSpPr>
      </xdr:nvSpPr>
      <xdr:spPr bwMode="auto">
        <a:xfrm>
          <a:off x="2057400" y="1619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0</xdr:row>
      <xdr:rowOff>228600</xdr:rowOff>
    </xdr:from>
    <xdr:to>
      <xdr:col>5</xdr:col>
      <xdr:colOff>190500</xdr:colOff>
      <xdr:row>5</xdr:row>
      <xdr:rowOff>142875</xdr:rowOff>
    </xdr:to>
    <xdr:sp macro="" textlink="">
      <xdr:nvSpPr>
        <xdr:cNvPr id="86382" name="Line 2"/>
        <xdr:cNvSpPr>
          <a:spLocks noChangeShapeType="1"/>
        </xdr:cNvSpPr>
      </xdr:nvSpPr>
      <xdr:spPr bwMode="auto">
        <a:xfrm>
          <a:off x="3238500" y="161925"/>
          <a:ext cx="0" cy="79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190500</xdr:colOff>
      <xdr:row>1</xdr:row>
      <xdr:rowOff>0</xdr:rowOff>
    </xdr:from>
    <xdr:to>
      <xdr:col>7</xdr:col>
      <xdr:colOff>190500</xdr:colOff>
      <xdr:row>9</xdr:row>
      <xdr:rowOff>0</xdr:rowOff>
    </xdr:to>
    <xdr:sp macro="" textlink="">
      <xdr:nvSpPr>
        <xdr:cNvPr id="86383" name="Line 3"/>
        <xdr:cNvSpPr>
          <a:spLocks noChangeShapeType="1"/>
        </xdr:cNvSpPr>
      </xdr:nvSpPr>
      <xdr:spPr bwMode="auto">
        <a:xfrm>
          <a:off x="4457700" y="161925"/>
          <a:ext cx="0" cy="1295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228600</xdr:colOff>
      <xdr:row>12</xdr:row>
      <xdr:rowOff>9525</xdr:rowOff>
    </xdr:from>
    <xdr:to>
      <xdr:col>3</xdr:col>
      <xdr:colOff>228600</xdr:colOff>
      <xdr:row>13</xdr:row>
      <xdr:rowOff>142875</xdr:rowOff>
    </xdr:to>
    <xdr:sp macro="" textlink="">
      <xdr:nvSpPr>
        <xdr:cNvPr id="86384" name="Line 5"/>
        <xdr:cNvSpPr>
          <a:spLocks noChangeShapeType="1"/>
        </xdr:cNvSpPr>
      </xdr:nvSpPr>
      <xdr:spPr bwMode="auto">
        <a:xfrm>
          <a:off x="2057400" y="1952625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11</xdr:row>
      <xdr:rowOff>228600</xdr:rowOff>
    </xdr:from>
    <xdr:to>
      <xdr:col>5</xdr:col>
      <xdr:colOff>190500</xdr:colOff>
      <xdr:row>16</xdr:row>
      <xdr:rowOff>142875</xdr:rowOff>
    </xdr:to>
    <xdr:sp macro="" textlink="">
      <xdr:nvSpPr>
        <xdr:cNvPr id="86385" name="Line 6"/>
        <xdr:cNvSpPr>
          <a:spLocks noChangeShapeType="1"/>
        </xdr:cNvSpPr>
      </xdr:nvSpPr>
      <xdr:spPr bwMode="auto">
        <a:xfrm>
          <a:off x="3238500" y="1943100"/>
          <a:ext cx="0" cy="79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190500</xdr:colOff>
      <xdr:row>12</xdr:row>
      <xdr:rowOff>9525</xdr:rowOff>
    </xdr:from>
    <xdr:to>
      <xdr:col>7</xdr:col>
      <xdr:colOff>190500</xdr:colOff>
      <xdr:row>19</xdr:row>
      <xdr:rowOff>0</xdr:rowOff>
    </xdr:to>
    <xdr:sp macro="" textlink="">
      <xdr:nvSpPr>
        <xdr:cNvPr id="86386" name="Line 7"/>
        <xdr:cNvSpPr>
          <a:spLocks noChangeShapeType="1"/>
        </xdr:cNvSpPr>
      </xdr:nvSpPr>
      <xdr:spPr bwMode="auto">
        <a:xfrm>
          <a:off x="4457700" y="1952625"/>
          <a:ext cx="0" cy="1123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190500</xdr:colOff>
      <xdr:row>24</xdr:row>
      <xdr:rowOff>0</xdr:rowOff>
    </xdr:from>
    <xdr:to>
      <xdr:col>3</xdr:col>
      <xdr:colOff>190500</xdr:colOff>
      <xdr:row>26</xdr:row>
      <xdr:rowOff>9525</xdr:rowOff>
    </xdr:to>
    <xdr:sp macro="" textlink="">
      <xdr:nvSpPr>
        <xdr:cNvPr id="86387" name="Line 8"/>
        <xdr:cNvSpPr>
          <a:spLocks noChangeShapeType="1"/>
        </xdr:cNvSpPr>
      </xdr:nvSpPr>
      <xdr:spPr bwMode="auto">
        <a:xfrm>
          <a:off x="2019300" y="3886200"/>
          <a:ext cx="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</xdr:row>
      <xdr:rowOff>9525</xdr:rowOff>
    </xdr:from>
    <xdr:to>
      <xdr:col>2</xdr:col>
      <xdr:colOff>228600</xdr:colOff>
      <xdr:row>5</xdr:row>
      <xdr:rowOff>142875</xdr:rowOff>
    </xdr:to>
    <xdr:sp macro="" textlink="">
      <xdr:nvSpPr>
        <xdr:cNvPr id="87384" name="Line 1"/>
        <xdr:cNvSpPr>
          <a:spLocks noChangeShapeType="1"/>
        </xdr:cNvSpPr>
      </xdr:nvSpPr>
      <xdr:spPr bwMode="auto">
        <a:xfrm>
          <a:off x="1447800" y="171450"/>
          <a:ext cx="0" cy="781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190500</xdr:colOff>
      <xdr:row>0</xdr:row>
      <xdr:rowOff>228600</xdr:rowOff>
    </xdr:from>
    <xdr:to>
      <xdr:col>3</xdr:col>
      <xdr:colOff>200025</xdr:colOff>
      <xdr:row>10</xdr:row>
      <xdr:rowOff>28575</xdr:rowOff>
    </xdr:to>
    <xdr:sp macro="" textlink="">
      <xdr:nvSpPr>
        <xdr:cNvPr id="87385" name="Line 2"/>
        <xdr:cNvSpPr>
          <a:spLocks noChangeShapeType="1"/>
        </xdr:cNvSpPr>
      </xdr:nvSpPr>
      <xdr:spPr bwMode="auto">
        <a:xfrm>
          <a:off x="2019300" y="161925"/>
          <a:ext cx="9525" cy="1485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1</xdr:row>
      <xdr:rowOff>19050</xdr:rowOff>
    </xdr:from>
    <xdr:to>
      <xdr:col>5</xdr:col>
      <xdr:colOff>190500</xdr:colOff>
      <xdr:row>15</xdr:row>
      <xdr:rowOff>38100</xdr:rowOff>
    </xdr:to>
    <xdr:sp macro="" textlink="">
      <xdr:nvSpPr>
        <xdr:cNvPr id="87386" name="Line 3"/>
        <xdr:cNvSpPr>
          <a:spLocks noChangeShapeType="1"/>
        </xdr:cNvSpPr>
      </xdr:nvSpPr>
      <xdr:spPr bwMode="auto">
        <a:xfrm>
          <a:off x="3238500" y="180975"/>
          <a:ext cx="0" cy="2286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200025</xdr:colOff>
      <xdr:row>1</xdr:row>
      <xdr:rowOff>9525</xdr:rowOff>
    </xdr:from>
    <xdr:to>
      <xdr:col>7</xdr:col>
      <xdr:colOff>200025</xdr:colOff>
      <xdr:row>17</xdr:row>
      <xdr:rowOff>133350</xdr:rowOff>
    </xdr:to>
    <xdr:sp macro="" textlink="">
      <xdr:nvSpPr>
        <xdr:cNvPr id="87387" name="Line 7"/>
        <xdr:cNvSpPr>
          <a:spLocks noChangeShapeType="1"/>
        </xdr:cNvSpPr>
      </xdr:nvSpPr>
      <xdr:spPr bwMode="auto">
        <a:xfrm>
          <a:off x="4467225" y="171450"/>
          <a:ext cx="0" cy="271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190500</xdr:colOff>
      <xdr:row>24</xdr:row>
      <xdr:rowOff>0</xdr:rowOff>
    </xdr:from>
    <xdr:to>
      <xdr:col>3</xdr:col>
      <xdr:colOff>190500</xdr:colOff>
      <xdr:row>26</xdr:row>
      <xdr:rowOff>0</xdr:rowOff>
    </xdr:to>
    <xdr:sp macro="" textlink="">
      <xdr:nvSpPr>
        <xdr:cNvPr id="87388" name="Line 8"/>
        <xdr:cNvSpPr>
          <a:spLocks noChangeShapeType="1"/>
        </xdr:cNvSpPr>
      </xdr:nvSpPr>
      <xdr:spPr bwMode="auto">
        <a:xfrm>
          <a:off x="2019300" y="3886200"/>
          <a:ext cx="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200025</xdr:colOff>
      <xdr:row>24</xdr:row>
      <xdr:rowOff>0</xdr:rowOff>
    </xdr:from>
    <xdr:to>
      <xdr:col>5</xdr:col>
      <xdr:colOff>200025</xdr:colOff>
      <xdr:row>26</xdr:row>
      <xdr:rowOff>0</xdr:rowOff>
    </xdr:to>
    <xdr:sp macro="" textlink="">
      <xdr:nvSpPr>
        <xdr:cNvPr id="87389" name="Line 10"/>
        <xdr:cNvSpPr>
          <a:spLocks noChangeShapeType="1"/>
        </xdr:cNvSpPr>
      </xdr:nvSpPr>
      <xdr:spPr bwMode="auto">
        <a:xfrm>
          <a:off x="3248025" y="3886200"/>
          <a:ext cx="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24</xdr:row>
      <xdr:rowOff>0</xdr:rowOff>
    </xdr:from>
    <xdr:to>
      <xdr:col>6</xdr:col>
      <xdr:colOff>85725</xdr:colOff>
      <xdr:row>26</xdr:row>
      <xdr:rowOff>0</xdr:rowOff>
    </xdr:to>
    <xdr:sp macro="" textlink="">
      <xdr:nvSpPr>
        <xdr:cNvPr id="87390" name="Line 11"/>
        <xdr:cNvSpPr>
          <a:spLocks noChangeShapeType="1"/>
        </xdr:cNvSpPr>
      </xdr:nvSpPr>
      <xdr:spPr bwMode="auto">
        <a:xfrm>
          <a:off x="3743325" y="3886200"/>
          <a:ext cx="0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</xdr:colOff>
      <xdr:row>0</xdr:row>
      <xdr:rowOff>0</xdr:rowOff>
    </xdr:from>
    <xdr:to>
      <xdr:col>3</xdr:col>
      <xdr:colOff>190500</xdr:colOff>
      <xdr:row>1</xdr:row>
      <xdr:rowOff>9525</xdr:rowOff>
    </xdr:to>
    <xdr:sp macro="" textlink="">
      <xdr:nvSpPr>
        <xdr:cNvPr id="85251" name="Line 6"/>
        <xdr:cNvSpPr>
          <a:spLocks noChangeShapeType="1"/>
        </xdr:cNvSpPr>
      </xdr:nvSpPr>
      <xdr:spPr bwMode="auto">
        <a:xfrm>
          <a:off x="2019300" y="0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190500</xdr:colOff>
      <xdr:row>6</xdr:row>
      <xdr:rowOff>0</xdr:rowOff>
    </xdr:from>
    <xdr:to>
      <xdr:col>3</xdr:col>
      <xdr:colOff>190500</xdr:colOff>
      <xdr:row>8</xdr:row>
      <xdr:rowOff>9525</xdr:rowOff>
    </xdr:to>
    <xdr:sp macro="" textlink="">
      <xdr:nvSpPr>
        <xdr:cNvPr id="85252" name="Line 11"/>
        <xdr:cNvSpPr>
          <a:spLocks noChangeShapeType="1"/>
        </xdr:cNvSpPr>
      </xdr:nvSpPr>
      <xdr:spPr bwMode="auto">
        <a:xfrm>
          <a:off x="2019300" y="971550"/>
          <a:ext cx="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11</xdr:row>
      <xdr:rowOff>228600</xdr:rowOff>
    </xdr:from>
    <xdr:to>
      <xdr:col>5</xdr:col>
      <xdr:colOff>190500</xdr:colOff>
      <xdr:row>15</xdr:row>
      <xdr:rowOff>142875</xdr:rowOff>
    </xdr:to>
    <xdr:sp macro="" textlink="">
      <xdr:nvSpPr>
        <xdr:cNvPr id="85253" name="Line 12"/>
        <xdr:cNvSpPr>
          <a:spLocks noChangeShapeType="1"/>
        </xdr:cNvSpPr>
      </xdr:nvSpPr>
      <xdr:spPr bwMode="auto">
        <a:xfrm>
          <a:off x="3238500" y="1943100"/>
          <a:ext cx="0" cy="628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190500</xdr:colOff>
      <xdr:row>12</xdr:row>
      <xdr:rowOff>0</xdr:rowOff>
    </xdr:from>
    <xdr:to>
      <xdr:col>3</xdr:col>
      <xdr:colOff>190500</xdr:colOff>
      <xdr:row>14</xdr:row>
      <xdr:rowOff>9525</xdr:rowOff>
    </xdr:to>
    <xdr:sp macro="" textlink="">
      <xdr:nvSpPr>
        <xdr:cNvPr id="85254" name="Line 13"/>
        <xdr:cNvSpPr>
          <a:spLocks noChangeShapeType="1"/>
        </xdr:cNvSpPr>
      </xdr:nvSpPr>
      <xdr:spPr bwMode="auto">
        <a:xfrm>
          <a:off x="2019300" y="1943100"/>
          <a:ext cx="0" cy="333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190500</xdr:colOff>
      <xdr:row>19</xdr:row>
      <xdr:rowOff>0</xdr:rowOff>
    </xdr:from>
    <xdr:to>
      <xdr:col>3</xdr:col>
      <xdr:colOff>190500</xdr:colOff>
      <xdr:row>20</xdr:row>
      <xdr:rowOff>9525</xdr:rowOff>
    </xdr:to>
    <xdr:sp macro="" textlink="">
      <xdr:nvSpPr>
        <xdr:cNvPr id="85255" name="Line 15"/>
        <xdr:cNvSpPr>
          <a:spLocks noChangeShapeType="1"/>
        </xdr:cNvSpPr>
      </xdr:nvSpPr>
      <xdr:spPr bwMode="auto">
        <a:xfrm>
          <a:off x="2019300" y="3076575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19</xdr:row>
      <xdr:rowOff>0</xdr:rowOff>
    </xdr:from>
    <xdr:to>
      <xdr:col>5</xdr:col>
      <xdr:colOff>190500</xdr:colOff>
      <xdr:row>20</xdr:row>
      <xdr:rowOff>9525</xdr:rowOff>
    </xdr:to>
    <xdr:sp macro="" textlink="">
      <xdr:nvSpPr>
        <xdr:cNvPr id="85256" name="Line 17"/>
        <xdr:cNvSpPr>
          <a:spLocks noChangeShapeType="1"/>
        </xdr:cNvSpPr>
      </xdr:nvSpPr>
      <xdr:spPr bwMode="auto">
        <a:xfrm>
          <a:off x="3238500" y="3076575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16" zoomScaleSheetLayoutView="68" workbookViewId="0"/>
  </sheetViews>
  <sheetFormatPr defaultColWidth="9.140625"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H28"/>
  <sheetViews>
    <sheetView workbookViewId="0">
      <selection activeCell="D16" sqref="D16"/>
    </sheetView>
  </sheetViews>
  <sheetFormatPr defaultRowHeight="12.75" x14ac:dyDescent="0.2"/>
  <sheetData>
    <row r="1" spans="1:8" x14ac:dyDescent="0.2">
      <c r="A1" s="116" t="s">
        <v>0</v>
      </c>
      <c r="B1" s="140" t="s">
        <v>73</v>
      </c>
      <c r="C1" s="141" t="s">
        <v>81</v>
      </c>
      <c r="D1" s="141" t="s">
        <v>3</v>
      </c>
      <c r="E1" s="118" t="s">
        <v>81</v>
      </c>
      <c r="F1" s="117" t="s">
        <v>72</v>
      </c>
      <c r="G1" s="118" t="s">
        <v>81</v>
      </c>
      <c r="H1" s="118" t="s">
        <v>3</v>
      </c>
    </row>
    <row r="2" spans="1:8" x14ac:dyDescent="0.2">
      <c r="A2" s="155" t="s">
        <v>74</v>
      </c>
      <c r="B2" s="144"/>
      <c r="C2" s="45"/>
      <c r="D2" s="46"/>
      <c r="E2" s="46"/>
      <c r="F2" s="47"/>
      <c r="G2" s="48"/>
      <c r="H2" s="48"/>
    </row>
    <row r="3" spans="1:8" x14ac:dyDescent="0.2">
      <c r="A3" s="156" t="s">
        <v>75</v>
      </c>
      <c r="B3" s="143" t="s">
        <v>87</v>
      </c>
      <c r="C3" s="42"/>
      <c r="D3" s="43" t="s">
        <v>76</v>
      </c>
      <c r="E3" s="43"/>
      <c r="F3" s="43"/>
      <c r="G3" s="44"/>
      <c r="H3" s="44"/>
    </row>
    <row r="4" spans="1:8" x14ac:dyDescent="0.2">
      <c r="A4" s="157" t="s">
        <v>77</v>
      </c>
      <c r="B4" s="24" t="s">
        <v>87</v>
      </c>
      <c r="C4" s="15"/>
      <c r="D4" s="16" t="s">
        <v>78</v>
      </c>
      <c r="E4" s="16"/>
      <c r="F4" s="16"/>
      <c r="G4" s="17"/>
      <c r="H4" s="17"/>
    </row>
    <row r="5" spans="1:8" x14ac:dyDescent="0.2">
      <c r="A5" s="158" t="s">
        <v>79</v>
      </c>
      <c r="B5" s="145" t="s">
        <v>87</v>
      </c>
      <c r="C5" s="50"/>
      <c r="D5" s="32" t="s">
        <v>80</v>
      </c>
      <c r="E5" s="32"/>
      <c r="F5" s="32"/>
      <c r="G5" s="51"/>
      <c r="H5" s="51"/>
    </row>
    <row r="6" spans="1:8" x14ac:dyDescent="0.2">
      <c r="A6" s="155" t="s">
        <v>82</v>
      </c>
      <c r="B6" s="144"/>
      <c r="C6" s="45"/>
      <c r="D6" s="48"/>
      <c r="E6" s="48"/>
      <c r="F6" s="49"/>
      <c r="G6" s="48"/>
      <c r="H6" s="48"/>
    </row>
    <row r="7" spans="1:8" x14ac:dyDescent="0.2">
      <c r="A7" s="159" t="s">
        <v>83</v>
      </c>
      <c r="B7" s="27"/>
      <c r="C7" s="53"/>
      <c r="D7" s="44"/>
      <c r="E7" s="44"/>
      <c r="F7" s="29">
        <v>230</v>
      </c>
      <c r="G7" s="29"/>
      <c r="H7" s="44"/>
    </row>
    <row r="8" spans="1:8" x14ac:dyDescent="0.2">
      <c r="A8" s="160" t="s">
        <v>206</v>
      </c>
      <c r="B8" s="26"/>
      <c r="C8" s="18"/>
      <c r="D8" s="19"/>
      <c r="E8" s="19"/>
      <c r="F8" s="14" t="s">
        <v>84</v>
      </c>
      <c r="G8" s="14"/>
      <c r="H8" s="19"/>
    </row>
    <row r="9" spans="1:8" x14ac:dyDescent="0.2">
      <c r="A9" s="155" t="s">
        <v>85</v>
      </c>
      <c r="B9" s="144"/>
      <c r="C9" s="45"/>
      <c r="D9" s="48"/>
      <c r="E9" s="48"/>
      <c r="F9" s="49"/>
      <c r="G9" s="48"/>
      <c r="H9" s="48"/>
    </row>
    <row r="10" spans="1:8" x14ac:dyDescent="0.2">
      <c r="A10" s="159" t="s">
        <v>86</v>
      </c>
      <c r="B10" s="27"/>
      <c r="C10" s="53"/>
      <c r="D10" s="44"/>
      <c r="E10" s="44"/>
      <c r="F10" s="29"/>
      <c r="G10" s="44"/>
      <c r="H10" s="29" t="s">
        <v>15</v>
      </c>
    </row>
    <row r="11" spans="1:8" x14ac:dyDescent="0.2">
      <c r="A11" s="245"/>
      <c r="B11" s="246"/>
      <c r="C11" s="247"/>
      <c r="D11" s="248"/>
      <c r="E11" s="248"/>
      <c r="F11" s="249"/>
      <c r="G11" s="248"/>
      <c r="H11" s="249"/>
    </row>
    <row r="12" spans="1:8" x14ac:dyDescent="0.2">
      <c r="A12" s="116" t="s">
        <v>0</v>
      </c>
      <c r="B12" s="140" t="s">
        <v>88</v>
      </c>
      <c r="C12" s="141"/>
      <c r="D12" s="141" t="s">
        <v>3</v>
      </c>
      <c r="E12" s="118" t="s">
        <v>81</v>
      </c>
      <c r="F12" s="118" t="s">
        <v>92</v>
      </c>
      <c r="G12" s="118" t="s">
        <v>81</v>
      </c>
      <c r="H12" s="118" t="s">
        <v>72</v>
      </c>
    </row>
    <row r="13" spans="1:8" x14ac:dyDescent="0.2">
      <c r="A13" s="162" t="s">
        <v>110</v>
      </c>
      <c r="B13" s="142"/>
      <c r="C13" s="38"/>
      <c r="D13" s="39"/>
      <c r="E13" s="39"/>
      <c r="F13" s="40"/>
      <c r="G13" s="41"/>
      <c r="H13" s="41"/>
    </row>
    <row r="14" spans="1:8" x14ac:dyDescent="0.2">
      <c r="A14" s="155" t="s">
        <v>89</v>
      </c>
      <c r="B14" s="144"/>
      <c r="C14" s="45"/>
      <c r="D14" s="46"/>
      <c r="E14" s="46"/>
      <c r="F14" s="47"/>
      <c r="G14" s="48"/>
      <c r="H14" s="48"/>
    </row>
    <row r="15" spans="1:8" x14ac:dyDescent="0.2">
      <c r="A15" s="156" t="s">
        <v>90</v>
      </c>
      <c r="B15" s="27" t="s">
        <v>98</v>
      </c>
      <c r="C15" s="42"/>
      <c r="D15" s="256">
        <v>1</v>
      </c>
      <c r="E15" s="43"/>
      <c r="F15" s="43"/>
      <c r="G15" s="44"/>
      <c r="H15" s="44"/>
    </row>
    <row r="16" spans="1:8" x14ac:dyDescent="0.2">
      <c r="A16" s="157" t="s">
        <v>91</v>
      </c>
      <c r="B16" s="25" t="s">
        <v>98</v>
      </c>
      <c r="C16" s="15"/>
      <c r="D16" s="267">
        <v>2</v>
      </c>
      <c r="E16" s="16"/>
      <c r="F16" s="16"/>
      <c r="G16" s="17"/>
      <c r="H16" s="17"/>
    </row>
    <row r="17" spans="1:8" x14ac:dyDescent="0.2">
      <c r="A17" s="155" t="s">
        <v>74</v>
      </c>
      <c r="B17" s="144"/>
      <c r="C17" s="45"/>
      <c r="D17" s="48"/>
      <c r="E17" s="48"/>
      <c r="F17" s="49"/>
      <c r="G17" s="48"/>
      <c r="H17" s="48"/>
    </row>
    <row r="18" spans="1:8" x14ac:dyDescent="0.2">
      <c r="A18" s="159" t="s">
        <v>93</v>
      </c>
      <c r="B18" s="27"/>
      <c r="C18" s="53"/>
      <c r="D18" s="44"/>
      <c r="E18" s="44"/>
      <c r="F18" s="29" t="s">
        <v>92</v>
      </c>
      <c r="G18" s="29"/>
      <c r="H18" s="44"/>
    </row>
    <row r="19" spans="1:8" x14ac:dyDescent="0.2">
      <c r="A19" s="155" t="s">
        <v>82</v>
      </c>
      <c r="B19" s="144"/>
      <c r="C19" s="45"/>
      <c r="D19" s="48"/>
      <c r="E19" s="48"/>
      <c r="F19" s="49"/>
      <c r="G19" s="48"/>
      <c r="H19" s="48"/>
    </row>
    <row r="20" spans="1:8" x14ac:dyDescent="0.2">
      <c r="A20" s="159" t="s">
        <v>83</v>
      </c>
      <c r="B20" s="27"/>
      <c r="C20" s="53"/>
      <c r="D20" s="44"/>
      <c r="E20" s="44"/>
      <c r="F20" s="29"/>
      <c r="G20" s="44"/>
      <c r="H20" s="29">
        <v>230</v>
      </c>
    </row>
    <row r="21" spans="1:8" x14ac:dyDescent="0.2">
      <c r="A21" s="160" t="s">
        <v>94</v>
      </c>
      <c r="B21" s="25"/>
      <c r="C21" s="13"/>
      <c r="D21" s="17"/>
      <c r="E21" s="17"/>
      <c r="F21" s="14"/>
      <c r="G21" s="17"/>
      <c r="H21" s="14">
        <v>12</v>
      </c>
    </row>
    <row r="22" spans="1:8" x14ac:dyDescent="0.2">
      <c r="A22" s="160" t="s">
        <v>95</v>
      </c>
      <c r="B22" s="25"/>
      <c r="C22" s="13"/>
      <c r="D22" s="17"/>
      <c r="E22" s="17"/>
      <c r="F22" s="14"/>
      <c r="G22" s="17"/>
      <c r="H22" s="14">
        <v>24</v>
      </c>
    </row>
    <row r="23" spans="1:8" x14ac:dyDescent="0.2">
      <c r="A23" s="245"/>
      <c r="B23" s="246"/>
      <c r="C23" s="247"/>
      <c r="D23" s="248"/>
      <c r="E23" s="248"/>
      <c r="F23" s="249"/>
      <c r="G23" s="248"/>
      <c r="H23" s="249"/>
    </row>
    <row r="24" spans="1:8" x14ac:dyDescent="0.2">
      <c r="A24" s="116" t="s">
        <v>0</v>
      </c>
      <c r="B24" s="140" t="s">
        <v>116</v>
      </c>
      <c r="C24" s="141" t="s">
        <v>81</v>
      </c>
      <c r="D24" s="141" t="s">
        <v>72</v>
      </c>
      <c r="E24" s="118" t="s">
        <v>81</v>
      </c>
      <c r="F24" s="118" t="s">
        <v>122</v>
      </c>
      <c r="G24" s="149"/>
      <c r="H24" s="150"/>
    </row>
    <row r="25" spans="1:8" x14ac:dyDescent="0.2">
      <c r="A25" s="162" t="s">
        <v>123</v>
      </c>
      <c r="B25" s="142"/>
      <c r="C25" s="40"/>
      <c r="D25" s="151"/>
      <c r="E25" s="151"/>
      <c r="F25" s="40"/>
      <c r="G25" s="38"/>
      <c r="H25" s="152"/>
    </row>
    <row r="26" spans="1:8" x14ac:dyDescent="0.2">
      <c r="A26" s="155" t="s">
        <v>117</v>
      </c>
      <c r="B26" s="144"/>
      <c r="C26" s="47"/>
      <c r="D26" s="49"/>
      <c r="E26" s="49"/>
      <c r="F26" s="49"/>
      <c r="G26" s="135"/>
      <c r="H26" s="154"/>
    </row>
    <row r="27" spans="1:8" x14ac:dyDescent="0.2">
      <c r="A27" s="159" t="s">
        <v>118</v>
      </c>
      <c r="B27" s="27" t="s">
        <v>133</v>
      </c>
      <c r="C27" s="29" t="s">
        <v>81</v>
      </c>
      <c r="D27" s="29" t="s">
        <v>119</v>
      </c>
      <c r="E27" s="29" t="s">
        <v>81</v>
      </c>
      <c r="F27" s="29" t="s">
        <v>122</v>
      </c>
      <c r="G27" s="153"/>
      <c r="H27" s="148"/>
    </row>
    <row r="28" spans="1:8" x14ac:dyDescent="0.2">
      <c r="A28" s="157" t="s">
        <v>120</v>
      </c>
      <c r="B28" s="25" t="s">
        <v>133</v>
      </c>
      <c r="C28" s="16" t="s">
        <v>81</v>
      </c>
      <c r="D28" s="16" t="s">
        <v>121</v>
      </c>
      <c r="E28" s="16" t="s">
        <v>81</v>
      </c>
      <c r="F28" s="16" t="s">
        <v>122</v>
      </c>
      <c r="G28" s="139"/>
      <c r="H28" s="138"/>
    </row>
  </sheetData>
  <dataValidations count="2">
    <dataValidation type="list" allowBlank="1" showInputMessage="1" showErrorMessage="1" sqref="A7">
      <formula1>$L$9:$L$10</formula1>
    </dataValidation>
    <dataValidation type="list" allowBlank="1" showInputMessage="1" showErrorMessage="1" sqref="A3">
      <formula1>$L$5:$L$7</formula1>
    </dataValidation>
  </dataValidation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H30"/>
  <sheetViews>
    <sheetView workbookViewId="0">
      <selection sqref="A1:H30"/>
    </sheetView>
  </sheetViews>
  <sheetFormatPr defaultRowHeight="12.75" x14ac:dyDescent="0.2"/>
  <sheetData>
    <row r="1" spans="1:8" x14ac:dyDescent="0.2">
      <c r="A1" s="116" t="s">
        <v>0</v>
      </c>
      <c r="B1" s="265" t="s">
        <v>96</v>
      </c>
      <c r="C1" s="265" t="s">
        <v>3</v>
      </c>
      <c r="D1" s="117" t="s">
        <v>3</v>
      </c>
      <c r="E1" s="117" t="s">
        <v>81</v>
      </c>
      <c r="F1" s="117" t="s">
        <v>109</v>
      </c>
      <c r="G1" s="117" t="s">
        <v>81</v>
      </c>
      <c r="H1" s="117" t="s">
        <v>72</v>
      </c>
    </row>
    <row r="2" spans="1:8" x14ac:dyDescent="0.2">
      <c r="A2" s="180" t="s">
        <v>110</v>
      </c>
      <c r="B2" s="38"/>
      <c r="C2" s="151"/>
      <c r="D2" s="40"/>
      <c r="E2" s="41"/>
      <c r="F2" s="41"/>
      <c r="G2" s="163"/>
      <c r="H2" s="163"/>
    </row>
    <row r="3" spans="1:8" x14ac:dyDescent="0.2">
      <c r="A3" s="155" t="s">
        <v>99</v>
      </c>
      <c r="B3" s="144"/>
      <c r="C3" s="49"/>
      <c r="D3" s="47"/>
      <c r="E3" s="49"/>
      <c r="F3" s="49"/>
      <c r="G3" s="165"/>
      <c r="H3" s="165"/>
    </row>
    <row r="4" spans="1:8" x14ac:dyDescent="0.2">
      <c r="A4" s="181" t="s">
        <v>97</v>
      </c>
      <c r="B4" s="166" t="s">
        <v>98</v>
      </c>
      <c r="C4" s="60"/>
      <c r="D4" s="60"/>
      <c r="E4" s="61"/>
      <c r="F4" s="61"/>
      <c r="G4" s="167"/>
      <c r="H4" s="167"/>
    </row>
    <row r="5" spans="1:8" x14ac:dyDescent="0.2">
      <c r="A5" s="181"/>
      <c r="B5" s="166"/>
      <c r="C5" s="60"/>
      <c r="D5" s="60"/>
      <c r="E5" s="61"/>
      <c r="F5" s="61"/>
      <c r="G5" s="167"/>
      <c r="H5" s="167"/>
    </row>
    <row r="6" spans="1:8" x14ac:dyDescent="0.2">
      <c r="A6" s="155" t="s">
        <v>100</v>
      </c>
      <c r="B6" s="144"/>
      <c r="C6" s="49"/>
      <c r="D6" s="49"/>
      <c r="E6" s="49"/>
      <c r="F6" s="49"/>
      <c r="G6" s="165"/>
      <c r="H6" s="165"/>
    </row>
    <row r="7" spans="1:8" x14ac:dyDescent="0.2">
      <c r="A7" s="159" t="s">
        <v>101</v>
      </c>
      <c r="B7" s="27"/>
      <c r="C7" s="29">
        <v>1</v>
      </c>
      <c r="D7" s="29"/>
      <c r="E7" s="29"/>
      <c r="F7" s="29"/>
      <c r="G7" s="164"/>
      <c r="H7" s="164"/>
    </row>
    <row r="8" spans="1:8" x14ac:dyDescent="0.2">
      <c r="A8" s="160" t="s">
        <v>102</v>
      </c>
      <c r="B8" s="25" t="s">
        <v>103</v>
      </c>
      <c r="C8" s="14">
        <v>2</v>
      </c>
      <c r="D8" s="14"/>
      <c r="E8" s="14"/>
      <c r="F8" s="20"/>
      <c r="G8" s="31"/>
      <c r="H8" s="31"/>
    </row>
    <row r="9" spans="1:8" x14ac:dyDescent="0.2">
      <c r="A9" s="161"/>
      <c r="B9" s="146"/>
      <c r="C9" s="54"/>
      <c r="D9" s="54"/>
      <c r="E9" s="52"/>
      <c r="F9" s="54"/>
      <c r="G9" s="168"/>
      <c r="H9" s="168"/>
    </row>
    <row r="10" spans="1:8" x14ac:dyDescent="0.2">
      <c r="A10" s="155" t="s">
        <v>104</v>
      </c>
      <c r="B10" s="144"/>
      <c r="C10" s="49"/>
      <c r="D10" s="49"/>
      <c r="E10" s="49"/>
      <c r="F10" s="49"/>
      <c r="G10" s="165"/>
      <c r="H10" s="165"/>
    </row>
    <row r="11" spans="1:8" x14ac:dyDescent="0.2">
      <c r="A11" s="159" t="s">
        <v>90</v>
      </c>
      <c r="B11" s="27" t="s">
        <v>107</v>
      </c>
      <c r="C11" s="29"/>
      <c r="D11" s="29">
        <v>1</v>
      </c>
      <c r="E11" s="29"/>
      <c r="F11" s="29"/>
      <c r="G11" s="164"/>
      <c r="H11" s="164"/>
    </row>
    <row r="12" spans="1:8" x14ac:dyDescent="0.2">
      <c r="A12" s="160" t="s">
        <v>91</v>
      </c>
      <c r="B12" s="25" t="s">
        <v>107</v>
      </c>
      <c r="C12" s="14"/>
      <c r="D12" s="14">
        <v>2</v>
      </c>
      <c r="E12" s="14"/>
      <c r="F12" s="14"/>
      <c r="G12" s="30"/>
      <c r="H12" s="30"/>
    </row>
    <row r="13" spans="1:8" x14ac:dyDescent="0.2">
      <c r="A13" s="160" t="s">
        <v>105</v>
      </c>
      <c r="B13" s="25" t="s">
        <v>106</v>
      </c>
      <c r="C13" s="33"/>
      <c r="D13" s="14">
        <v>3</v>
      </c>
      <c r="E13" s="177"/>
      <c r="F13" s="177"/>
      <c r="G13" s="178"/>
      <c r="H13" s="178"/>
    </row>
    <row r="14" spans="1:8" x14ac:dyDescent="0.2">
      <c r="A14" s="182"/>
      <c r="B14" s="169"/>
      <c r="C14" s="170"/>
      <c r="D14" s="61"/>
      <c r="E14" s="171"/>
      <c r="F14" s="171"/>
      <c r="G14" s="172"/>
      <c r="H14" s="172"/>
    </row>
    <row r="15" spans="1:8" x14ac:dyDescent="0.2">
      <c r="A15" s="155" t="s">
        <v>74</v>
      </c>
      <c r="B15" s="144"/>
      <c r="C15" s="49"/>
      <c r="D15" s="47"/>
      <c r="E15" s="49"/>
      <c r="F15" s="49"/>
      <c r="G15" s="165"/>
      <c r="H15" s="165"/>
    </row>
    <row r="16" spans="1:8" x14ac:dyDescent="0.2">
      <c r="A16" s="156" t="s">
        <v>108</v>
      </c>
      <c r="B16" s="143"/>
      <c r="C16" s="43"/>
      <c r="D16" s="43"/>
      <c r="E16" s="29"/>
      <c r="F16" s="29" t="s">
        <v>109</v>
      </c>
      <c r="G16" s="164"/>
      <c r="H16" s="164"/>
    </row>
    <row r="17" spans="1:8" x14ac:dyDescent="0.2">
      <c r="A17" s="181"/>
      <c r="B17" s="166"/>
      <c r="C17" s="60"/>
      <c r="D17" s="60"/>
      <c r="E17" s="61"/>
      <c r="F17" s="61"/>
      <c r="G17" s="167"/>
      <c r="H17" s="167"/>
    </row>
    <row r="18" spans="1:8" x14ac:dyDescent="0.2">
      <c r="A18" s="155" t="s">
        <v>82</v>
      </c>
      <c r="B18" s="45"/>
      <c r="C18" s="45"/>
      <c r="D18" s="48"/>
      <c r="E18" s="48"/>
      <c r="F18" s="49"/>
      <c r="G18" s="49"/>
      <c r="H18" s="48"/>
    </row>
    <row r="19" spans="1:8" x14ac:dyDescent="0.2">
      <c r="A19" s="159" t="s">
        <v>83</v>
      </c>
      <c r="B19" s="53"/>
      <c r="C19" s="53"/>
      <c r="D19" s="44"/>
      <c r="E19" s="44"/>
      <c r="F19" s="29"/>
      <c r="G19" s="29"/>
      <c r="H19" s="29">
        <v>230</v>
      </c>
    </row>
    <row r="20" spans="1:8" x14ac:dyDescent="0.2">
      <c r="A20" s="160" t="s">
        <v>94</v>
      </c>
      <c r="B20" s="13"/>
      <c r="C20" s="13"/>
      <c r="D20" s="17"/>
      <c r="E20" s="17"/>
      <c r="F20" s="14"/>
      <c r="G20" s="14"/>
      <c r="H20" s="14">
        <v>12</v>
      </c>
    </row>
    <row r="21" spans="1:8" x14ac:dyDescent="0.2">
      <c r="A21" s="160" t="s">
        <v>95</v>
      </c>
      <c r="B21" s="13"/>
      <c r="C21" s="13"/>
      <c r="D21" s="17"/>
      <c r="E21" s="17"/>
      <c r="F21" s="14"/>
      <c r="G21" s="14"/>
      <c r="H21" s="14">
        <v>24</v>
      </c>
    </row>
    <row r="22" spans="1:8" x14ac:dyDescent="0.2">
      <c r="A22" s="160"/>
      <c r="B22" s="25"/>
      <c r="C22" s="14"/>
      <c r="D22" s="14"/>
      <c r="E22" s="14"/>
      <c r="F22" s="14"/>
      <c r="G22" s="30"/>
      <c r="H22" s="30"/>
    </row>
    <row r="23" spans="1:8" x14ac:dyDescent="0.2">
      <c r="A23" s="245"/>
      <c r="B23" s="246"/>
      <c r="C23" s="249"/>
      <c r="D23" s="249"/>
      <c r="E23" s="249"/>
      <c r="F23" s="249"/>
      <c r="G23" s="250"/>
      <c r="H23" s="250"/>
    </row>
    <row r="24" spans="1:8" x14ac:dyDescent="0.2">
      <c r="A24" s="116" t="s">
        <v>0</v>
      </c>
      <c r="B24" s="264" t="s">
        <v>125</v>
      </c>
      <c r="C24" s="265" t="s">
        <v>81</v>
      </c>
      <c r="D24" s="265" t="s">
        <v>72</v>
      </c>
      <c r="E24" s="117" t="s">
        <v>81</v>
      </c>
      <c r="F24" s="117" t="s">
        <v>126</v>
      </c>
      <c r="G24" s="179" t="s">
        <v>3</v>
      </c>
      <c r="H24" s="266"/>
    </row>
    <row r="25" spans="1:8" x14ac:dyDescent="0.2">
      <c r="A25" s="180" t="s">
        <v>124</v>
      </c>
      <c r="B25" s="142"/>
      <c r="C25" s="40"/>
      <c r="D25" s="151"/>
      <c r="E25" s="151"/>
      <c r="F25" s="40"/>
      <c r="G25" s="173"/>
      <c r="H25" s="8"/>
    </row>
    <row r="26" spans="1:8" x14ac:dyDescent="0.2">
      <c r="A26" s="155" t="s">
        <v>117</v>
      </c>
      <c r="B26" s="144"/>
      <c r="C26" s="47"/>
      <c r="D26" s="49"/>
      <c r="E26" s="49"/>
      <c r="F26" s="49"/>
      <c r="G26" s="175"/>
      <c r="H26" s="176"/>
    </row>
    <row r="27" spans="1:8" x14ac:dyDescent="0.2">
      <c r="A27" s="159" t="s">
        <v>127</v>
      </c>
      <c r="B27" s="27" t="s">
        <v>130</v>
      </c>
      <c r="C27" s="29" t="s">
        <v>81</v>
      </c>
      <c r="D27" s="28" t="s">
        <v>128</v>
      </c>
      <c r="E27" s="28"/>
      <c r="F27" s="28">
        <v>1.5</v>
      </c>
      <c r="G27" s="174" t="s">
        <v>15</v>
      </c>
      <c r="H27" s="8"/>
    </row>
    <row r="28" spans="1:8" x14ac:dyDescent="0.2">
      <c r="A28" s="160" t="s">
        <v>132</v>
      </c>
      <c r="B28" s="25" t="s">
        <v>131</v>
      </c>
      <c r="C28" s="14" t="s">
        <v>81</v>
      </c>
      <c r="D28" s="33" t="s">
        <v>129</v>
      </c>
      <c r="E28" s="33"/>
      <c r="F28" s="33">
        <v>1.5</v>
      </c>
      <c r="G28" s="34" t="s">
        <v>134</v>
      </c>
      <c r="H28" s="8"/>
    </row>
    <row r="29" spans="1:8" x14ac:dyDescent="0.2">
      <c r="A29" s="160" t="s">
        <v>118</v>
      </c>
      <c r="B29" s="25" t="s">
        <v>133</v>
      </c>
      <c r="C29" s="14" t="s">
        <v>81</v>
      </c>
      <c r="D29" s="14" t="s">
        <v>119</v>
      </c>
      <c r="E29" s="14" t="s">
        <v>81</v>
      </c>
      <c r="F29" s="14">
        <v>1.5</v>
      </c>
      <c r="G29" s="34" t="s">
        <v>135</v>
      </c>
      <c r="H29" s="8"/>
    </row>
    <row r="30" spans="1:8" x14ac:dyDescent="0.2">
      <c r="A30" s="157" t="s">
        <v>120</v>
      </c>
      <c r="B30" s="25" t="s">
        <v>133</v>
      </c>
      <c r="C30" s="16" t="s">
        <v>81</v>
      </c>
      <c r="D30" s="16" t="s">
        <v>121</v>
      </c>
      <c r="E30" s="16" t="s">
        <v>81</v>
      </c>
      <c r="F30" s="267">
        <v>1.5</v>
      </c>
      <c r="G30" s="35" t="s">
        <v>135</v>
      </c>
      <c r="H30" s="8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A21" sqref="A21"/>
    </sheetView>
  </sheetViews>
  <sheetFormatPr defaultRowHeight="12.75" x14ac:dyDescent="0.2"/>
  <sheetData>
    <row r="1" spans="1:6" x14ac:dyDescent="0.2">
      <c r="A1" s="155" t="s">
        <v>82</v>
      </c>
      <c r="B1" s="144"/>
      <c r="C1" s="45"/>
      <c r="D1" s="48"/>
      <c r="E1" s="48"/>
      <c r="F1" s="49"/>
    </row>
    <row r="2" spans="1:6" x14ac:dyDescent="0.2">
      <c r="A2" s="159" t="s">
        <v>83</v>
      </c>
      <c r="B2" s="27"/>
      <c r="C2" s="53"/>
      <c r="D2" s="29">
        <v>230</v>
      </c>
      <c r="E2" s="44"/>
      <c r="F2" s="29"/>
    </row>
    <row r="3" spans="1:6" x14ac:dyDescent="0.2">
      <c r="A3" s="160" t="s">
        <v>94</v>
      </c>
      <c r="B3" s="25"/>
      <c r="C3" s="13"/>
      <c r="D3" s="14">
        <v>12</v>
      </c>
      <c r="E3" s="17"/>
      <c r="F3" s="14"/>
    </row>
    <row r="4" spans="1:6" x14ac:dyDescent="0.2">
      <c r="A4" s="160" t="s">
        <v>95</v>
      </c>
      <c r="B4" s="25"/>
      <c r="C4" s="13"/>
      <c r="D4" s="14">
        <v>24</v>
      </c>
      <c r="E4" s="17"/>
      <c r="F4" s="14"/>
    </row>
    <row r="5" spans="1:6" x14ac:dyDescent="0.2">
      <c r="A5" s="245"/>
      <c r="B5" s="246"/>
      <c r="C5" s="247"/>
      <c r="D5" s="248"/>
      <c r="E5" s="248"/>
      <c r="F5" s="249"/>
    </row>
    <row r="6" spans="1:6" x14ac:dyDescent="0.2">
      <c r="A6" s="116" t="s">
        <v>0</v>
      </c>
      <c r="B6" s="140" t="s">
        <v>111</v>
      </c>
      <c r="C6" s="141" t="s">
        <v>81</v>
      </c>
      <c r="D6" s="141" t="s">
        <v>3</v>
      </c>
      <c r="E6" s="118"/>
      <c r="F6" s="117"/>
    </row>
    <row r="7" spans="1:6" x14ac:dyDescent="0.2">
      <c r="A7" s="180" t="s">
        <v>113</v>
      </c>
      <c r="B7" s="142"/>
      <c r="C7" s="38"/>
      <c r="D7" s="39"/>
      <c r="E7" s="39"/>
      <c r="F7" s="40"/>
    </row>
    <row r="8" spans="1:6" x14ac:dyDescent="0.2">
      <c r="A8" s="155" t="s">
        <v>82</v>
      </c>
      <c r="B8" s="144"/>
      <c r="C8" s="45"/>
      <c r="D8" s="48"/>
      <c r="E8" s="48"/>
      <c r="F8" s="49"/>
    </row>
    <row r="9" spans="1:6" x14ac:dyDescent="0.2">
      <c r="A9" s="159" t="s">
        <v>83</v>
      </c>
      <c r="B9" s="27"/>
      <c r="C9" s="53"/>
      <c r="D9" s="29">
        <v>230</v>
      </c>
      <c r="E9" s="44"/>
      <c r="F9" s="29"/>
    </row>
    <row r="10" spans="1:6" x14ac:dyDescent="0.2">
      <c r="A10" s="157" t="s">
        <v>206</v>
      </c>
      <c r="B10" s="27"/>
      <c r="C10" s="15"/>
      <c r="D10" s="16" t="s">
        <v>84</v>
      </c>
      <c r="E10" s="16"/>
      <c r="F10" s="16"/>
    </row>
    <row r="11" spans="1:6" x14ac:dyDescent="0.2">
      <c r="A11" s="251"/>
      <c r="B11" s="252"/>
      <c r="C11" s="253"/>
      <c r="D11" s="254"/>
      <c r="E11" s="254"/>
      <c r="F11" s="254"/>
    </row>
    <row r="12" spans="1:6" x14ac:dyDescent="0.2">
      <c r="A12" s="116" t="s">
        <v>0</v>
      </c>
      <c r="B12" s="140" t="s">
        <v>112</v>
      </c>
      <c r="C12" s="141" t="s">
        <v>81</v>
      </c>
      <c r="D12" s="117" t="s">
        <v>92</v>
      </c>
      <c r="E12" s="118" t="s">
        <v>81</v>
      </c>
      <c r="F12" s="183" t="s">
        <v>72</v>
      </c>
    </row>
    <row r="13" spans="1:6" x14ac:dyDescent="0.2">
      <c r="A13" s="180" t="s">
        <v>114</v>
      </c>
      <c r="B13" s="142"/>
      <c r="C13" s="38"/>
      <c r="D13" s="39"/>
      <c r="E13" s="39"/>
      <c r="F13" s="40"/>
    </row>
    <row r="14" spans="1:6" x14ac:dyDescent="0.2">
      <c r="A14" s="155" t="s">
        <v>74</v>
      </c>
      <c r="B14" s="144"/>
      <c r="C14" s="45"/>
      <c r="D14" s="48"/>
      <c r="E14" s="48"/>
      <c r="F14" s="49"/>
    </row>
    <row r="15" spans="1:6" x14ac:dyDescent="0.2">
      <c r="A15" s="159" t="s">
        <v>93</v>
      </c>
      <c r="B15" s="27"/>
      <c r="C15" s="53"/>
      <c r="D15" s="29" t="s">
        <v>92</v>
      </c>
      <c r="E15" s="44"/>
      <c r="F15" s="29"/>
    </row>
    <row r="16" spans="1:6" x14ac:dyDescent="0.2">
      <c r="A16" s="155" t="s">
        <v>82</v>
      </c>
      <c r="B16" s="144"/>
      <c r="C16" s="45"/>
      <c r="D16" s="48"/>
      <c r="E16" s="48"/>
      <c r="F16" s="49"/>
    </row>
    <row r="17" spans="1:6" x14ac:dyDescent="0.2">
      <c r="A17" s="159" t="s">
        <v>83</v>
      </c>
      <c r="B17" s="27"/>
      <c r="C17" s="53"/>
      <c r="D17" s="29"/>
      <c r="E17" s="44"/>
      <c r="F17" s="29">
        <v>230</v>
      </c>
    </row>
    <row r="18" spans="1:6" x14ac:dyDescent="0.2">
      <c r="A18" s="161" t="s">
        <v>94</v>
      </c>
      <c r="B18" s="147"/>
      <c r="C18" s="55"/>
      <c r="D18" s="52"/>
      <c r="E18" s="51"/>
      <c r="F18" s="52">
        <v>12</v>
      </c>
    </row>
    <row r="19" spans="1:6" x14ac:dyDescent="0.2">
      <c r="A19" s="159" t="s">
        <v>95</v>
      </c>
      <c r="B19" s="27"/>
      <c r="C19" s="53"/>
      <c r="D19" s="29"/>
      <c r="E19" s="44"/>
      <c r="F19" s="29">
        <v>24</v>
      </c>
    </row>
    <row r="20" spans="1:6" x14ac:dyDescent="0.2">
      <c r="A20" s="155" t="s">
        <v>117</v>
      </c>
      <c r="B20" s="144"/>
      <c r="C20" s="47"/>
      <c r="D20" s="49"/>
      <c r="E20" s="49"/>
      <c r="F20" s="49"/>
    </row>
    <row r="21" spans="1:6" x14ac:dyDescent="0.2">
      <c r="A21" s="159" t="s">
        <v>118</v>
      </c>
      <c r="B21" s="27" t="s">
        <v>133</v>
      </c>
      <c r="C21" s="29" t="s">
        <v>81</v>
      </c>
      <c r="D21" s="29" t="s">
        <v>119</v>
      </c>
      <c r="E21" s="29" t="s">
        <v>81</v>
      </c>
      <c r="F21" s="29" t="s">
        <v>122</v>
      </c>
    </row>
    <row r="22" spans="1:6" x14ac:dyDescent="0.2">
      <c r="A22" s="157" t="s">
        <v>120</v>
      </c>
      <c r="B22" s="27" t="s">
        <v>133</v>
      </c>
      <c r="C22" s="16" t="s">
        <v>81</v>
      </c>
      <c r="D22" s="16" t="s">
        <v>121</v>
      </c>
      <c r="E22" s="16" t="s">
        <v>81</v>
      </c>
      <c r="F22" s="16" t="s">
        <v>122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F26"/>
  <sheetViews>
    <sheetView workbookViewId="0">
      <selection activeCell="D3" sqref="D3:D4"/>
    </sheetView>
  </sheetViews>
  <sheetFormatPr defaultColWidth="11.42578125" defaultRowHeight="12.75" x14ac:dyDescent="0.2"/>
  <sheetData>
    <row r="1" spans="1:6" x14ac:dyDescent="0.2">
      <c r="A1" s="119" t="s">
        <v>0</v>
      </c>
      <c r="B1" s="120" t="s">
        <v>212</v>
      </c>
      <c r="C1" s="257" t="s">
        <v>3</v>
      </c>
      <c r="D1" s="122" t="s">
        <v>3</v>
      </c>
      <c r="E1" s="122" t="s">
        <v>3</v>
      </c>
      <c r="F1" s="258" t="s">
        <v>3</v>
      </c>
    </row>
    <row r="2" spans="1:6" x14ac:dyDescent="0.2">
      <c r="A2" s="89" t="s">
        <v>51</v>
      </c>
      <c r="B2" s="45"/>
      <c r="C2" s="46"/>
      <c r="D2" s="47"/>
      <c r="E2" s="48"/>
      <c r="F2" s="48"/>
    </row>
    <row r="3" spans="1:6" x14ac:dyDescent="0.2">
      <c r="A3" s="97" t="s">
        <v>53</v>
      </c>
      <c r="B3" s="76"/>
      <c r="C3" s="259">
        <v>1</v>
      </c>
      <c r="D3" s="10">
        <v>1</v>
      </c>
      <c r="E3" s="78"/>
      <c r="F3" s="78"/>
    </row>
    <row r="4" spans="1:6" x14ac:dyDescent="0.2">
      <c r="A4" s="98" t="s">
        <v>54</v>
      </c>
      <c r="B4" s="70"/>
      <c r="C4" s="260">
        <v>2</v>
      </c>
      <c r="D4" s="10">
        <v>2</v>
      </c>
      <c r="E4" s="9"/>
      <c r="F4" s="9"/>
    </row>
    <row r="5" spans="1:6" x14ac:dyDescent="0.2">
      <c r="A5" s="89" t="s">
        <v>52</v>
      </c>
      <c r="B5" s="45"/>
      <c r="C5" s="48"/>
      <c r="D5" s="49"/>
      <c r="E5" s="48"/>
      <c r="F5" s="48"/>
    </row>
    <row r="6" spans="1:6" x14ac:dyDescent="0.2">
      <c r="A6" s="100" t="s">
        <v>55</v>
      </c>
      <c r="B6" s="84"/>
      <c r="C6" s="78"/>
      <c r="D6" s="79">
        <v>0</v>
      </c>
      <c r="E6" s="79"/>
      <c r="F6" s="78"/>
    </row>
    <row r="7" spans="1:6" x14ac:dyDescent="0.2">
      <c r="A7" s="98" t="s">
        <v>53</v>
      </c>
      <c r="B7" s="71"/>
      <c r="C7" s="22"/>
      <c r="D7" s="10">
        <v>1</v>
      </c>
      <c r="E7" s="10"/>
      <c r="F7" s="22"/>
    </row>
    <row r="8" spans="1:6" x14ac:dyDescent="0.2">
      <c r="A8" s="98" t="s">
        <v>54</v>
      </c>
      <c r="B8" s="71"/>
      <c r="C8" s="22"/>
      <c r="D8" s="10">
        <v>2</v>
      </c>
      <c r="E8" s="10"/>
      <c r="F8" s="22"/>
    </row>
    <row r="9" spans="1:6" x14ac:dyDescent="0.2">
      <c r="A9" s="89" t="s">
        <v>23</v>
      </c>
      <c r="B9" s="45"/>
      <c r="C9" s="48"/>
      <c r="D9" s="49"/>
      <c r="E9" s="48"/>
      <c r="F9" s="48"/>
    </row>
    <row r="10" spans="1:6" x14ac:dyDescent="0.2">
      <c r="A10" s="100" t="s">
        <v>56</v>
      </c>
      <c r="B10" s="84"/>
      <c r="C10" s="78"/>
      <c r="D10" s="79"/>
      <c r="E10" s="79">
        <v>1</v>
      </c>
      <c r="F10" s="79"/>
    </row>
    <row r="11" spans="1:6" x14ac:dyDescent="0.2">
      <c r="A11" s="101" t="s">
        <v>57</v>
      </c>
      <c r="B11" s="11"/>
      <c r="C11" s="9"/>
      <c r="D11" s="10"/>
      <c r="E11" s="10">
        <v>2</v>
      </c>
      <c r="F11" s="10"/>
    </row>
    <row r="12" spans="1:6" x14ac:dyDescent="0.2">
      <c r="A12" s="98" t="s">
        <v>58</v>
      </c>
      <c r="B12" s="71"/>
      <c r="C12" s="22"/>
      <c r="D12" s="10"/>
      <c r="E12" s="10">
        <v>5</v>
      </c>
      <c r="F12" s="22"/>
    </row>
    <row r="13" spans="1:6" x14ac:dyDescent="0.2">
      <c r="A13" s="89" t="s">
        <v>59</v>
      </c>
      <c r="B13" s="45"/>
      <c r="C13" s="48"/>
      <c r="D13" s="49"/>
      <c r="E13" s="48"/>
      <c r="F13" s="48"/>
    </row>
    <row r="14" spans="1:6" x14ac:dyDescent="0.2">
      <c r="A14" s="100" t="s">
        <v>60</v>
      </c>
      <c r="B14" s="84"/>
      <c r="C14" s="78"/>
      <c r="D14" s="79"/>
      <c r="E14" s="78"/>
      <c r="F14" s="79" t="s">
        <v>12</v>
      </c>
    </row>
    <row r="15" spans="1:6" x14ac:dyDescent="0.2">
      <c r="A15" s="101" t="s">
        <v>61</v>
      </c>
      <c r="B15" s="11"/>
      <c r="C15" s="9"/>
      <c r="D15" s="10"/>
      <c r="E15" s="9"/>
      <c r="F15" s="10" t="s">
        <v>14</v>
      </c>
    </row>
    <row r="16" spans="1:6" ht="15.75" x14ac:dyDescent="0.25">
      <c r="A16" s="184" t="s">
        <v>63</v>
      </c>
      <c r="B16" s="88"/>
      <c r="C16" s="82"/>
      <c r="D16" s="83"/>
      <c r="E16" s="82"/>
      <c r="F16" s="82"/>
    </row>
    <row r="17" spans="1:6" x14ac:dyDescent="0.2">
      <c r="A17" s="119"/>
      <c r="B17" s="120" t="s">
        <v>211</v>
      </c>
      <c r="C17" s="257" t="s">
        <v>3</v>
      </c>
      <c r="D17" s="122" t="s">
        <v>3</v>
      </c>
      <c r="E17" s="122" t="s">
        <v>11</v>
      </c>
      <c r="F17" s="258"/>
    </row>
    <row r="18" spans="1:6" x14ac:dyDescent="0.2">
      <c r="A18" s="89" t="s">
        <v>62</v>
      </c>
      <c r="B18" s="45"/>
      <c r="C18" s="46"/>
      <c r="D18" s="47"/>
      <c r="E18" s="48"/>
      <c r="F18" s="48"/>
    </row>
    <row r="19" spans="1:6" x14ac:dyDescent="0.2">
      <c r="A19" s="97" t="s">
        <v>48</v>
      </c>
      <c r="B19" s="76"/>
      <c r="C19" s="259">
        <v>5</v>
      </c>
      <c r="D19" s="77"/>
      <c r="E19" s="78"/>
      <c r="F19" s="78"/>
    </row>
    <row r="20" spans="1:6" x14ac:dyDescent="0.2">
      <c r="A20" s="98" t="s">
        <v>50</v>
      </c>
      <c r="B20" s="70"/>
      <c r="C20" s="260">
        <v>6</v>
      </c>
      <c r="D20" s="21"/>
      <c r="E20" s="9"/>
      <c r="F20" s="9"/>
    </row>
    <row r="21" spans="1:6" x14ac:dyDescent="0.2">
      <c r="A21" s="99" t="s">
        <v>49</v>
      </c>
      <c r="B21" s="80"/>
      <c r="C21" s="261">
        <v>7</v>
      </c>
      <c r="D21" s="81"/>
      <c r="E21" s="82"/>
      <c r="F21" s="82"/>
    </row>
    <row r="22" spans="1:6" x14ac:dyDescent="0.2">
      <c r="A22" s="89" t="s">
        <v>23</v>
      </c>
      <c r="B22" s="45"/>
      <c r="C22" s="48"/>
      <c r="D22" s="49"/>
      <c r="E22" s="48"/>
      <c r="F22" s="48"/>
    </row>
    <row r="23" spans="1:6" x14ac:dyDescent="0.2">
      <c r="A23" s="100" t="s">
        <v>56</v>
      </c>
      <c r="B23" s="84"/>
      <c r="C23" s="78"/>
      <c r="D23" s="79">
        <v>1</v>
      </c>
      <c r="E23" s="79"/>
      <c r="F23" s="78"/>
    </row>
    <row r="24" spans="1:6" x14ac:dyDescent="0.2">
      <c r="A24" s="101" t="s">
        <v>57</v>
      </c>
      <c r="B24" s="71"/>
      <c r="C24" s="22"/>
      <c r="D24" s="10">
        <v>2</v>
      </c>
      <c r="E24" s="10"/>
      <c r="F24" s="22"/>
    </row>
    <row r="25" spans="1:6" ht="13.5" thickBot="1" x14ac:dyDescent="0.25">
      <c r="A25" s="185" t="s">
        <v>58</v>
      </c>
      <c r="B25" s="186"/>
      <c r="C25" s="187"/>
      <c r="D25" s="110">
        <v>3</v>
      </c>
      <c r="E25" s="110"/>
      <c r="F25" s="187"/>
    </row>
    <row r="26" spans="1:6" ht="13.5" thickTop="1" x14ac:dyDescent="0.2"/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F8"/>
  <sheetViews>
    <sheetView workbookViewId="0">
      <selection activeCell="D3" sqref="D3:D4"/>
    </sheetView>
  </sheetViews>
  <sheetFormatPr defaultColWidth="11.42578125" defaultRowHeight="12.75" x14ac:dyDescent="0.2"/>
  <sheetData>
    <row r="1" spans="1:6" x14ac:dyDescent="0.2">
      <c r="A1" s="119" t="s">
        <v>0</v>
      </c>
      <c r="B1" s="120">
        <v>90</v>
      </c>
      <c r="C1" s="121" t="s">
        <v>3</v>
      </c>
      <c r="D1" s="123" t="s">
        <v>3</v>
      </c>
      <c r="E1" s="123" t="s">
        <v>64</v>
      </c>
      <c r="F1" s="124" t="s">
        <v>9</v>
      </c>
    </row>
    <row r="2" spans="1:6" x14ac:dyDescent="0.2">
      <c r="A2" s="200" t="s">
        <v>51</v>
      </c>
      <c r="B2" s="194"/>
      <c r="C2" s="195"/>
      <c r="D2" s="196"/>
      <c r="E2" s="197"/>
      <c r="F2" s="197"/>
    </row>
    <row r="3" spans="1:6" x14ac:dyDescent="0.2">
      <c r="A3" s="201" t="s">
        <v>53</v>
      </c>
      <c r="B3" s="192"/>
      <c r="C3" s="262">
        <v>1</v>
      </c>
      <c r="D3" s="111">
        <v>1</v>
      </c>
      <c r="E3" s="193"/>
      <c r="F3" s="193"/>
    </row>
    <row r="4" spans="1:6" x14ac:dyDescent="0.2">
      <c r="A4" s="202" t="s">
        <v>54</v>
      </c>
      <c r="B4" s="199"/>
      <c r="C4" s="263">
        <v>2</v>
      </c>
      <c r="D4" s="111">
        <v>2</v>
      </c>
      <c r="E4" s="37"/>
      <c r="F4" s="37"/>
    </row>
    <row r="5" spans="1:6" x14ac:dyDescent="0.2">
      <c r="A5" s="200" t="s">
        <v>52</v>
      </c>
      <c r="B5" s="194"/>
      <c r="C5" s="197"/>
      <c r="D5" s="198"/>
      <c r="E5" s="197"/>
      <c r="F5" s="197"/>
    </row>
    <row r="6" spans="1:6" x14ac:dyDescent="0.2">
      <c r="A6" s="203" t="s">
        <v>55</v>
      </c>
      <c r="B6" s="190"/>
      <c r="C6" s="193"/>
      <c r="D6" s="191">
        <v>0</v>
      </c>
      <c r="E6" s="191"/>
      <c r="F6" s="193"/>
    </row>
    <row r="7" spans="1:6" x14ac:dyDescent="0.2">
      <c r="A7" s="204" t="s">
        <v>53</v>
      </c>
      <c r="B7" s="188"/>
      <c r="C7" s="189"/>
      <c r="D7" s="111">
        <v>1</v>
      </c>
      <c r="E7" s="111"/>
      <c r="F7" s="189"/>
    </row>
    <row r="8" spans="1:6" x14ac:dyDescent="0.2">
      <c r="A8" s="204" t="s">
        <v>54</v>
      </c>
      <c r="B8" s="188"/>
      <c r="C8" s="189"/>
      <c r="D8" s="111">
        <v>2</v>
      </c>
      <c r="E8" s="111"/>
      <c r="F8" s="189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workbookViewId="0">
      <selection activeCell="A23" sqref="A23:I23"/>
    </sheetView>
  </sheetViews>
  <sheetFormatPr defaultRowHeight="12.75" x14ac:dyDescent="0.2"/>
  <sheetData>
    <row r="1" spans="1:15" ht="15" x14ac:dyDescent="0.25">
      <c r="A1" s="314" t="s">
        <v>0</v>
      </c>
      <c r="B1" s="314"/>
      <c r="C1" s="316" t="s">
        <v>12</v>
      </c>
      <c r="D1" s="315" t="s">
        <v>3</v>
      </c>
      <c r="E1" s="315" t="s">
        <v>81</v>
      </c>
      <c r="F1" s="315" t="s">
        <v>3</v>
      </c>
      <c r="G1" s="315" t="s">
        <v>3</v>
      </c>
      <c r="H1" s="315" t="s">
        <v>3</v>
      </c>
      <c r="I1" s="315" t="s">
        <v>3</v>
      </c>
      <c r="J1" s="315" t="s">
        <v>3</v>
      </c>
      <c r="K1" s="315" t="s">
        <v>81</v>
      </c>
      <c r="L1" s="317" t="s">
        <v>3</v>
      </c>
      <c r="M1" s="315" t="s">
        <v>3</v>
      </c>
      <c r="N1" s="315" t="s">
        <v>81</v>
      </c>
      <c r="O1" s="314" t="s">
        <v>247</v>
      </c>
    </row>
    <row r="2" spans="1:15" ht="15" x14ac:dyDescent="0.25">
      <c r="A2" s="356" t="s">
        <v>237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</row>
    <row r="3" spans="1:15" ht="15" x14ac:dyDescent="0.25">
      <c r="A3" s="270" t="s">
        <v>236</v>
      </c>
      <c r="B3" s="271" t="s">
        <v>245</v>
      </c>
      <c r="C3" s="312"/>
      <c r="D3" s="312"/>
      <c r="E3" s="312"/>
      <c r="F3" s="312"/>
      <c r="G3" s="312"/>
      <c r="H3" s="312"/>
      <c r="I3" s="312"/>
      <c r="J3" s="312"/>
      <c r="K3" s="312"/>
      <c r="L3" s="313"/>
      <c r="M3" s="312"/>
      <c r="N3" s="312"/>
      <c r="O3" s="311"/>
    </row>
    <row r="4" spans="1:15" ht="15" x14ac:dyDescent="0.25">
      <c r="A4" s="270" t="s">
        <v>248</v>
      </c>
      <c r="B4" s="271" t="s">
        <v>243</v>
      </c>
      <c r="C4" s="312"/>
      <c r="D4" s="312"/>
      <c r="E4" s="312"/>
      <c r="F4" s="312"/>
      <c r="G4" s="312"/>
      <c r="H4" s="312"/>
      <c r="I4" s="312"/>
      <c r="J4" s="312"/>
      <c r="K4" s="312"/>
      <c r="L4" s="313"/>
      <c r="M4" s="312"/>
      <c r="N4" s="312"/>
      <c r="O4" s="311"/>
    </row>
    <row r="5" spans="1:15" ht="15" x14ac:dyDescent="0.25">
      <c r="A5" s="270" t="s">
        <v>249</v>
      </c>
      <c r="B5" s="271" t="s">
        <v>244</v>
      </c>
      <c r="C5" s="312"/>
      <c r="D5" s="312"/>
      <c r="E5" s="312"/>
      <c r="F5" s="312"/>
      <c r="G5" s="312"/>
      <c r="H5" s="312"/>
      <c r="I5" s="312"/>
      <c r="J5" s="312"/>
      <c r="K5" s="312"/>
      <c r="L5" s="313"/>
      <c r="M5" s="312"/>
      <c r="N5" s="312"/>
      <c r="O5" s="311"/>
    </row>
    <row r="6" spans="1:15" ht="15" x14ac:dyDescent="0.25">
      <c r="A6" s="356" t="s">
        <v>235</v>
      </c>
      <c r="B6" s="356"/>
      <c r="C6" s="356"/>
      <c r="D6" s="356"/>
      <c r="E6" s="356"/>
      <c r="F6" s="356"/>
      <c r="G6" s="356"/>
      <c r="H6" s="356"/>
      <c r="I6" s="356"/>
      <c r="J6" s="356"/>
      <c r="K6" s="356"/>
      <c r="L6" s="356"/>
      <c r="M6" s="356"/>
      <c r="N6" s="356"/>
      <c r="O6" s="356"/>
    </row>
    <row r="7" spans="1:15" ht="15" x14ac:dyDescent="0.25">
      <c r="A7" s="318" t="s">
        <v>234</v>
      </c>
      <c r="B7" s="318"/>
      <c r="C7" s="318"/>
      <c r="D7" s="319">
        <v>0</v>
      </c>
      <c r="E7" s="318"/>
      <c r="F7" s="318"/>
      <c r="G7" s="318"/>
      <c r="H7" s="318"/>
      <c r="I7" s="318"/>
      <c r="J7" s="318"/>
      <c r="K7" s="318"/>
      <c r="L7" s="318"/>
      <c r="M7" s="318"/>
      <c r="N7" s="318"/>
      <c r="O7" s="318"/>
    </row>
    <row r="8" spans="1:15" ht="15" x14ac:dyDescent="0.25">
      <c r="A8" s="272" t="s">
        <v>246</v>
      </c>
      <c r="B8" s="318"/>
      <c r="C8" s="320"/>
      <c r="D8" s="319" t="s">
        <v>115</v>
      </c>
      <c r="E8" s="320"/>
      <c r="F8" s="320"/>
      <c r="G8" s="320"/>
      <c r="H8" s="320"/>
      <c r="I8" s="320"/>
      <c r="J8" s="320"/>
      <c r="K8" s="320"/>
      <c r="L8" s="321"/>
      <c r="M8" s="320"/>
      <c r="N8" s="320"/>
      <c r="O8" s="318"/>
    </row>
    <row r="9" spans="1:15" ht="15" x14ac:dyDescent="0.25">
      <c r="A9" s="356" t="s">
        <v>233</v>
      </c>
      <c r="B9" s="356"/>
      <c r="C9" s="356"/>
      <c r="D9" s="356"/>
      <c r="E9" s="356"/>
      <c r="F9" s="356"/>
      <c r="G9" s="356"/>
      <c r="H9" s="356"/>
      <c r="I9" s="356"/>
      <c r="J9" s="356"/>
      <c r="K9" s="356"/>
      <c r="L9" s="356"/>
      <c r="M9" s="356"/>
      <c r="N9" s="356"/>
      <c r="O9" s="356"/>
    </row>
    <row r="10" spans="1:15" ht="15" x14ac:dyDescent="0.25">
      <c r="A10" s="270" t="s">
        <v>232</v>
      </c>
      <c r="B10" s="311"/>
      <c r="C10" s="312"/>
      <c r="D10" s="312"/>
      <c r="E10" s="312"/>
      <c r="F10" s="271" t="s">
        <v>76</v>
      </c>
      <c r="G10" s="271" t="s">
        <v>76</v>
      </c>
      <c r="H10" s="312"/>
      <c r="I10" s="312"/>
      <c r="J10" s="312"/>
      <c r="K10" s="312"/>
      <c r="L10" s="313"/>
      <c r="M10" s="312"/>
      <c r="N10" s="312"/>
      <c r="O10" s="311"/>
    </row>
    <row r="11" spans="1:15" ht="15" x14ac:dyDescent="0.25">
      <c r="A11" s="270" t="s">
        <v>231</v>
      </c>
      <c r="B11" s="311"/>
      <c r="C11" s="312"/>
      <c r="D11" s="312"/>
      <c r="E11" s="312"/>
      <c r="F11" s="271" t="s">
        <v>135</v>
      </c>
      <c r="G11" s="271" t="s">
        <v>76</v>
      </c>
      <c r="H11" s="312"/>
      <c r="I11" s="312"/>
      <c r="J11" s="312"/>
      <c r="K11" s="312"/>
      <c r="L11" s="313"/>
      <c r="M11" s="312"/>
      <c r="N11" s="312"/>
      <c r="O11" s="311"/>
    </row>
    <row r="12" spans="1:15" ht="15" x14ac:dyDescent="0.25">
      <c r="A12" s="270" t="s">
        <v>230</v>
      </c>
      <c r="B12" s="311"/>
      <c r="C12" s="312"/>
      <c r="D12" s="312"/>
      <c r="E12" s="312"/>
      <c r="F12" s="271" t="s">
        <v>135</v>
      </c>
      <c r="G12" s="271" t="s">
        <v>135</v>
      </c>
      <c r="H12" s="312"/>
      <c r="I12" s="312"/>
      <c r="J12" s="312"/>
      <c r="K12" s="312"/>
      <c r="L12" s="313"/>
      <c r="M12" s="312"/>
      <c r="N12" s="312"/>
      <c r="O12" s="311"/>
    </row>
    <row r="13" spans="1:15" ht="15" x14ac:dyDescent="0.25">
      <c r="A13" s="356" t="s">
        <v>229</v>
      </c>
      <c r="B13" s="356"/>
      <c r="C13" s="356"/>
      <c r="D13" s="356"/>
      <c r="E13" s="356"/>
      <c r="F13" s="356"/>
      <c r="G13" s="356"/>
      <c r="H13" s="356"/>
      <c r="I13" s="356"/>
      <c r="J13" s="356"/>
      <c r="K13" s="356"/>
      <c r="L13" s="356"/>
      <c r="M13" s="356"/>
      <c r="N13" s="356"/>
      <c r="O13" s="356"/>
    </row>
    <row r="14" spans="1:15" ht="15" x14ac:dyDescent="0.25">
      <c r="A14" s="270" t="s">
        <v>175</v>
      </c>
      <c r="B14" s="311"/>
      <c r="C14" s="312"/>
      <c r="D14" s="312"/>
      <c r="E14" s="312"/>
      <c r="F14" s="312"/>
      <c r="G14" s="312"/>
      <c r="H14" s="271">
        <v>0</v>
      </c>
      <c r="I14" s="312"/>
      <c r="J14" s="312"/>
      <c r="K14" s="312"/>
      <c r="L14" s="313"/>
      <c r="M14" s="312"/>
      <c r="N14" s="312"/>
      <c r="O14" s="311"/>
    </row>
    <row r="15" spans="1:15" ht="15" x14ac:dyDescent="0.25">
      <c r="A15" s="270" t="s">
        <v>228</v>
      </c>
      <c r="B15" s="311"/>
      <c r="C15" s="312"/>
      <c r="D15" s="312"/>
      <c r="E15" s="312"/>
      <c r="F15" s="312"/>
      <c r="G15" s="312"/>
      <c r="H15" s="271" t="s">
        <v>76</v>
      </c>
      <c r="I15" s="312"/>
      <c r="J15" s="312"/>
      <c r="K15" s="312"/>
      <c r="L15" s="313"/>
      <c r="M15" s="312"/>
      <c r="N15" s="312"/>
      <c r="O15" s="311"/>
    </row>
    <row r="16" spans="1:15" ht="15" x14ac:dyDescent="0.25">
      <c r="A16" s="270" t="s">
        <v>180</v>
      </c>
      <c r="B16" s="311"/>
      <c r="C16" s="312"/>
      <c r="D16" s="312"/>
      <c r="E16" s="312"/>
      <c r="F16" s="312"/>
      <c r="G16" s="312"/>
      <c r="H16" s="271" t="s">
        <v>135</v>
      </c>
      <c r="I16" s="312"/>
      <c r="J16" s="312"/>
      <c r="K16" s="312"/>
      <c r="L16" s="313"/>
      <c r="M16" s="312"/>
      <c r="N16" s="312"/>
      <c r="O16" s="311"/>
    </row>
    <row r="17" spans="1:15" ht="15" x14ac:dyDescent="0.25">
      <c r="A17" s="270" t="s">
        <v>227</v>
      </c>
      <c r="B17" s="311"/>
      <c r="C17" s="312"/>
      <c r="D17" s="312"/>
      <c r="E17" s="312"/>
      <c r="F17" s="312"/>
      <c r="G17" s="312"/>
      <c r="H17" s="271" t="s">
        <v>161</v>
      </c>
      <c r="I17" s="312"/>
      <c r="J17" s="312"/>
      <c r="K17" s="312"/>
      <c r="L17" s="313"/>
      <c r="M17" s="312"/>
      <c r="N17" s="312"/>
      <c r="O17" s="311"/>
    </row>
    <row r="18" spans="1:15" ht="15" x14ac:dyDescent="0.25">
      <c r="A18" s="270" t="s">
        <v>226</v>
      </c>
      <c r="B18" s="311"/>
      <c r="C18" s="312"/>
      <c r="D18" s="312"/>
      <c r="E18" s="312"/>
      <c r="F18" s="312"/>
      <c r="G18" s="312"/>
      <c r="H18" s="271" t="s">
        <v>12</v>
      </c>
      <c r="I18" s="312"/>
      <c r="J18" s="312"/>
      <c r="K18" s="312"/>
      <c r="L18" s="313"/>
      <c r="M18" s="312"/>
      <c r="N18" s="312"/>
      <c r="O18" s="311"/>
    </row>
    <row r="19" spans="1:15" ht="15" x14ac:dyDescent="0.25">
      <c r="A19" s="356" t="s">
        <v>225</v>
      </c>
      <c r="B19" s="356"/>
      <c r="C19" s="356"/>
      <c r="D19" s="356"/>
      <c r="E19" s="356"/>
      <c r="F19" s="356"/>
      <c r="G19" s="356"/>
      <c r="H19" s="356"/>
      <c r="I19" s="356"/>
      <c r="J19" s="356"/>
      <c r="K19" s="356"/>
      <c r="L19" s="356"/>
      <c r="M19" s="356"/>
      <c r="N19" s="356"/>
      <c r="O19" s="356"/>
    </row>
    <row r="20" spans="1:15" ht="15" x14ac:dyDescent="0.25">
      <c r="A20" s="270" t="s">
        <v>177</v>
      </c>
      <c r="B20" s="311"/>
      <c r="C20" s="312"/>
      <c r="D20" s="312"/>
      <c r="E20" s="312"/>
      <c r="F20" s="312"/>
      <c r="G20" s="312"/>
      <c r="H20" s="312"/>
      <c r="I20" s="271">
        <v>0</v>
      </c>
      <c r="J20" s="312"/>
      <c r="K20" s="312"/>
      <c r="L20" s="313"/>
      <c r="M20" s="312"/>
      <c r="N20" s="312"/>
      <c r="O20" s="311"/>
    </row>
    <row r="21" spans="1:15" ht="15" x14ac:dyDescent="0.25">
      <c r="A21" s="270" t="s">
        <v>250</v>
      </c>
      <c r="B21" s="311"/>
      <c r="C21" s="312"/>
      <c r="D21" s="312"/>
      <c r="E21" s="312"/>
      <c r="F21" s="312"/>
      <c r="G21" s="312"/>
      <c r="H21" s="312"/>
      <c r="I21" s="271">
        <v>2</v>
      </c>
      <c r="J21" s="312"/>
      <c r="K21" s="312"/>
      <c r="L21" s="313"/>
      <c r="M21" s="312"/>
      <c r="N21" s="312"/>
      <c r="O21" s="311"/>
    </row>
    <row r="22" spans="1:15" ht="15" x14ac:dyDescent="0.25">
      <c r="A22" s="356" t="s">
        <v>224</v>
      </c>
      <c r="B22" s="356"/>
      <c r="C22" s="356"/>
      <c r="D22" s="356"/>
      <c r="E22" s="356"/>
      <c r="F22" s="356"/>
      <c r="G22" s="356"/>
      <c r="H22" s="356"/>
      <c r="I22" s="356"/>
      <c r="J22" s="356"/>
      <c r="K22" s="356"/>
      <c r="L22" s="356"/>
      <c r="M22" s="356"/>
      <c r="N22" s="356"/>
      <c r="O22" s="356"/>
    </row>
    <row r="23" spans="1:15" ht="15" x14ac:dyDescent="0.25">
      <c r="A23" s="358" t="s">
        <v>223</v>
      </c>
      <c r="B23" s="358"/>
      <c r="C23" s="358"/>
      <c r="D23" s="358"/>
      <c r="E23" s="358"/>
      <c r="F23" s="358"/>
      <c r="G23" s="358"/>
      <c r="H23" s="358"/>
      <c r="I23" s="358"/>
      <c r="J23" s="319">
        <v>0</v>
      </c>
      <c r="K23" s="320"/>
      <c r="L23" s="321"/>
      <c r="M23" s="320"/>
      <c r="N23" s="320"/>
      <c r="O23" s="318"/>
    </row>
    <row r="24" spans="1:15" ht="15" x14ac:dyDescent="0.25">
      <c r="A24" s="357" t="s">
        <v>222</v>
      </c>
      <c r="B24" s="357"/>
      <c r="C24" s="357"/>
      <c r="D24" s="357"/>
      <c r="E24" s="357"/>
      <c r="F24" s="357"/>
      <c r="G24" s="357"/>
      <c r="H24" s="357"/>
      <c r="I24" s="357"/>
      <c r="J24" s="271">
        <v>2</v>
      </c>
      <c r="K24" s="312"/>
      <c r="L24" s="313"/>
      <c r="M24" s="312"/>
      <c r="N24" s="312"/>
      <c r="O24" s="311"/>
    </row>
    <row r="25" spans="1:15" ht="15" x14ac:dyDescent="0.25">
      <c r="A25" s="356" t="s">
        <v>221</v>
      </c>
      <c r="B25" s="356"/>
      <c r="C25" s="356"/>
      <c r="D25" s="356"/>
      <c r="E25" s="356"/>
      <c r="F25" s="356"/>
      <c r="G25" s="356"/>
      <c r="H25" s="356"/>
      <c r="I25" s="356"/>
      <c r="J25" s="356"/>
      <c r="K25" s="356"/>
      <c r="L25" s="356"/>
      <c r="M25" s="356"/>
      <c r="N25" s="356"/>
      <c r="O25" s="356"/>
    </row>
    <row r="26" spans="1:15" ht="15" x14ac:dyDescent="0.25">
      <c r="A26" s="270" t="s">
        <v>220</v>
      </c>
      <c r="B26" s="311"/>
      <c r="C26" s="312"/>
      <c r="D26" s="312"/>
      <c r="E26" s="312"/>
      <c r="F26" s="312"/>
      <c r="G26" s="312"/>
      <c r="H26" s="312"/>
      <c r="I26" s="312"/>
      <c r="J26" s="312"/>
      <c r="K26" s="312"/>
      <c r="L26" s="322">
        <v>0</v>
      </c>
      <c r="M26" s="312"/>
      <c r="N26" s="312"/>
      <c r="O26" s="311"/>
    </row>
    <row r="27" spans="1:15" ht="15" x14ac:dyDescent="0.25">
      <c r="A27" s="270" t="s">
        <v>195</v>
      </c>
      <c r="B27" s="311"/>
      <c r="C27" s="312"/>
      <c r="D27" s="312"/>
      <c r="E27" s="312"/>
      <c r="F27" s="312"/>
      <c r="G27" s="312"/>
      <c r="H27" s="312"/>
      <c r="I27" s="312"/>
      <c r="J27" s="312"/>
      <c r="K27" s="312"/>
      <c r="L27" s="322">
        <v>1</v>
      </c>
      <c r="M27" s="312"/>
      <c r="N27" s="312"/>
      <c r="O27" s="311"/>
    </row>
    <row r="28" spans="1:15" ht="15" x14ac:dyDescent="0.25">
      <c r="A28" s="270" t="s">
        <v>196</v>
      </c>
      <c r="B28" s="311"/>
      <c r="C28" s="312"/>
      <c r="D28" s="312"/>
      <c r="E28" s="312"/>
      <c r="F28" s="312"/>
      <c r="G28" s="312"/>
      <c r="H28" s="312"/>
      <c r="I28" s="312"/>
      <c r="J28" s="312"/>
      <c r="K28" s="312"/>
      <c r="L28" s="322">
        <v>2</v>
      </c>
      <c r="M28" s="312"/>
      <c r="N28" s="312"/>
      <c r="O28" s="311"/>
    </row>
    <row r="29" spans="1:15" ht="15" x14ac:dyDescent="0.25">
      <c r="A29" s="270" t="s">
        <v>197</v>
      </c>
      <c r="B29" s="311"/>
      <c r="C29" s="312"/>
      <c r="D29" s="312"/>
      <c r="E29" s="312"/>
      <c r="F29" s="312"/>
      <c r="G29" s="312"/>
      <c r="H29" s="312"/>
      <c r="I29" s="312"/>
      <c r="J29" s="312"/>
      <c r="K29" s="312"/>
      <c r="L29" s="322">
        <v>3</v>
      </c>
      <c r="M29" s="312"/>
      <c r="N29" s="312"/>
      <c r="O29" s="311"/>
    </row>
    <row r="30" spans="1:15" ht="15" x14ac:dyDescent="0.25">
      <c r="A30" s="270" t="s">
        <v>198</v>
      </c>
      <c r="B30" s="311"/>
      <c r="C30" s="312"/>
      <c r="D30" s="312"/>
      <c r="E30" s="312"/>
      <c r="F30" s="312"/>
      <c r="G30" s="312"/>
      <c r="H30" s="312"/>
      <c r="I30" s="312"/>
      <c r="J30" s="312"/>
      <c r="K30" s="312"/>
      <c r="L30" s="322">
        <v>4</v>
      </c>
      <c r="M30" s="312"/>
      <c r="N30" s="312"/>
      <c r="O30" s="311"/>
    </row>
    <row r="31" spans="1:15" ht="15" x14ac:dyDescent="0.25">
      <c r="A31" s="270" t="s">
        <v>199</v>
      </c>
      <c r="B31" s="311"/>
      <c r="C31" s="312"/>
      <c r="D31" s="312"/>
      <c r="E31" s="312"/>
      <c r="F31" s="312"/>
      <c r="G31" s="312"/>
      <c r="H31" s="312"/>
      <c r="I31" s="312"/>
      <c r="J31" s="312"/>
      <c r="K31" s="312"/>
      <c r="L31" s="322">
        <v>5</v>
      </c>
      <c r="M31" s="312"/>
      <c r="N31" s="312"/>
      <c r="O31" s="311"/>
    </row>
    <row r="32" spans="1:15" ht="15" x14ac:dyDescent="0.25">
      <c r="A32" s="270" t="s">
        <v>219</v>
      </c>
      <c r="B32" s="311"/>
      <c r="C32" s="312"/>
      <c r="D32" s="312"/>
      <c r="E32" s="312"/>
      <c r="F32" s="312"/>
      <c r="G32" s="312"/>
      <c r="H32" s="312"/>
      <c r="I32" s="312"/>
      <c r="J32" s="312"/>
      <c r="K32" s="312"/>
      <c r="L32" s="322">
        <v>6</v>
      </c>
      <c r="M32" s="312"/>
      <c r="N32" s="312"/>
      <c r="O32" s="311"/>
    </row>
    <row r="33" spans="1:15" ht="15" x14ac:dyDescent="0.25">
      <c r="A33" s="356" t="s">
        <v>200</v>
      </c>
      <c r="B33" s="356"/>
      <c r="C33" s="356"/>
      <c r="D33" s="356"/>
      <c r="E33" s="356"/>
      <c r="F33" s="356"/>
      <c r="G33" s="356"/>
      <c r="H33" s="356"/>
      <c r="I33" s="356"/>
      <c r="J33" s="356"/>
      <c r="K33" s="356"/>
      <c r="L33" s="356"/>
      <c r="M33" s="356"/>
      <c r="N33" s="356"/>
      <c r="O33" s="356"/>
    </row>
    <row r="34" spans="1:15" ht="15" x14ac:dyDescent="0.25">
      <c r="A34" s="357" t="s">
        <v>201</v>
      </c>
      <c r="B34" s="357"/>
      <c r="C34" s="357"/>
      <c r="D34" s="357"/>
      <c r="E34" s="357"/>
      <c r="F34" s="357"/>
      <c r="G34" s="357"/>
      <c r="H34" s="357"/>
      <c r="I34" s="357"/>
      <c r="J34" s="357"/>
      <c r="K34" s="357"/>
      <c r="L34" s="357"/>
      <c r="M34" s="271">
        <v>0</v>
      </c>
      <c r="N34" s="312"/>
      <c r="O34" s="311"/>
    </row>
    <row r="35" spans="1:15" ht="15" x14ac:dyDescent="0.25">
      <c r="A35" s="357" t="s">
        <v>241</v>
      </c>
      <c r="B35" s="357"/>
      <c r="C35" s="357"/>
      <c r="D35" s="357"/>
      <c r="E35" s="357"/>
      <c r="F35" s="357"/>
      <c r="G35" s="357"/>
      <c r="H35" s="357"/>
      <c r="I35" s="357"/>
      <c r="J35" s="357"/>
      <c r="K35" s="357"/>
      <c r="L35" s="357"/>
      <c r="M35" s="271">
        <v>1</v>
      </c>
      <c r="N35" s="312"/>
      <c r="O35" s="311"/>
    </row>
    <row r="36" spans="1:15" ht="15" x14ac:dyDescent="0.25">
      <c r="A36" s="357" t="s">
        <v>242</v>
      </c>
      <c r="B36" s="357"/>
      <c r="C36" s="357"/>
      <c r="D36" s="357"/>
      <c r="E36" s="357"/>
      <c r="F36" s="357"/>
      <c r="G36" s="357"/>
      <c r="H36" s="357"/>
      <c r="I36" s="357"/>
      <c r="J36" s="357"/>
      <c r="K36" s="357"/>
      <c r="L36" s="357"/>
      <c r="M36" s="271">
        <v>2</v>
      </c>
      <c r="N36" s="312"/>
      <c r="O36" s="311"/>
    </row>
  </sheetData>
  <mergeCells count="13">
    <mergeCell ref="A22:O22"/>
    <mergeCell ref="A36:L36"/>
    <mergeCell ref="A23:I23"/>
    <mergeCell ref="A24:I24"/>
    <mergeCell ref="A25:O25"/>
    <mergeCell ref="A33:O33"/>
    <mergeCell ref="A34:L34"/>
    <mergeCell ref="A35:L35"/>
    <mergeCell ref="A2:O2"/>
    <mergeCell ref="A6:O6"/>
    <mergeCell ref="A9:O9"/>
    <mergeCell ref="A13:O13"/>
    <mergeCell ref="A19:O1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AC61"/>
  <sheetViews>
    <sheetView workbookViewId="0">
      <selection activeCell="D62" sqref="D62"/>
    </sheetView>
  </sheetViews>
  <sheetFormatPr defaultColWidth="11.42578125" defaultRowHeight="12.75" x14ac:dyDescent="0.2"/>
  <sheetData>
    <row r="1" spans="1:29" x14ac:dyDescent="0.2">
      <c r="A1" s="217" t="s">
        <v>170</v>
      </c>
      <c r="B1" s="217"/>
      <c r="C1" s="217"/>
      <c r="D1" s="217"/>
      <c r="E1" s="217"/>
      <c r="F1" s="217"/>
      <c r="G1" s="218" t="s">
        <v>12</v>
      </c>
      <c r="H1" s="217"/>
      <c r="I1" s="217"/>
      <c r="J1" s="217"/>
      <c r="K1" s="217"/>
      <c r="L1" s="217"/>
      <c r="M1" s="217"/>
      <c r="N1" s="217"/>
      <c r="O1" s="219"/>
      <c r="P1" s="220"/>
      <c r="Q1" s="220"/>
      <c r="R1" s="220"/>
      <c r="S1" s="7"/>
      <c r="T1" s="7"/>
      <c r="U1" s="7"/>
      <c r="V1" s="217"/>
      <c r="W1" s="219"/>
      <c r="X1" s="220"/>
      <c r="Y1" s="220"/>
      <c r="Z1" s="220"/>
      <c r="AA1" s="7"/>
      <c r="AB1" s="7"/>
      <c r="AC1" s="7"/>
    </row>
    <row r="2" spans="1:29" x14ac:dyDescent="0.2">
      <c r="A2" s="217" t="s">
        <v>171</v>
      </c>
      <c r="B2" s="217"/>
      <c r="C2" s="217"/>
      <c r="D2" s="217"/>
      <c r="E2" s="217"/>
      <c r="F2" s="217"/>
      <c r="G2" s="218" t="s">
        <v>172</v>
      </c>
      <c r="H2" s="217"/>
      <c r="I2" s="217"/>
      <c r="J2" s="217"/>
      <c r="K2" s="217"/>
      <c r="L2" s="217"/>
      <c r="M2" s="217"/>
      <c r="N2" s="217"/>
      <c r="O2" s="219"/>
      <c r="P2" s="220"/>
      <c r="Q2" s="220"/>
      <c r="R2" s="220"/>
      <c r="S2" s="210"/>
      <c r="T2" s="210"/>
      <c r="U2" s="210"/>
      <c r="V2" s="217"/>
      <c r="W2" s="219"/>
      <c r="X2" s="220"/>
      <c r="Y2" s="220"/>
      <c r="Z2" s="220"/>
      <c r="AA2" s="210"/>
      <c r="AB2" s="210"/>
      <c r="AC2" s="210"/>
    </row>
    <row r="3" spans="1:29" x14ac:dyDescent="0.2">
      <c r="A3" s="221" t="s">
        <v>173</v>
      </c>
      <c r="B3" s="221"/>
      <c r="C3" s="221"/>
      <c r="D3" s="221"/>
      <c r="E3" s="221"/>
      <c r="F3" s="221"/>
      <c r="G3" s="222" t="s">
        <v>76</v>
      </c>
      <c r="H3" s="221"/>
      <c r="I3" s="221"/>
      <c r="J3" s="221"/>
      <c r="K3" s="221"/>
      <c r="L3" s="221"/>
      <c r="M3" s="221"/>
      <c r="N3" s="221"/>
      <c r="O3" s="223"/>
      <c r="P3" s="224"/>
      <c r="Q3" s="225"/>
      <c r="R3" s="225"/>
      <c r="S3" s="6"/>
      <c r="T3" s="6"/>
      <c r="U3" s="6"/>
      <c r="V3" s="221"/>
      <c r="W3" s="223"/>
      <c r="X3" s="224"/>
      <c r="Y3" s="225"/>
      <c r="Z3" s="225"/>
      <c r="AA3" s="6"/>
      <c r="AB3" s="6"/>
      <c r="AC3" s="6"/>
    </row>
    <row r="4" spans="1:29" x14ac:dyDescent="0.2">
      <c r="A4" s="212" t="s">
        <v>174</v>
      </c>
      <c r="B4" s="213"/>
      <c r="C4" s="213"/>
      <c r="D4" s="213"/>
      <c r="E4" s="213"/>
      <c r="F4" s="213"/>
      <c r="G4" s="213"/>
      <c r="H4" s="213"/>
      <c r="I4" s="12" t="s">
        <v>15</v>
      </c>
      <c r="J4" s="213"/>
      <c r="K4" s="213"/>
      <c r="L4" s="213"/>
      <c r="M4" s="213"/>
      <c r="N4" s="213"/>
      <c r="O4" s="214"/>
      <c r="P4" s="215"/>
      <c r="Q4" s="215"/>
      <c r="R4" s="215"/>
      <c r="S4" s="216"/>
      <c r="T4" s="216"/>
      <c r="U4" s="216"/>
      <c r="V4" s="213"/>
      <c r="W4" s="214"/>
      <c r="X4" s="215"/>
      <c r="Y4" s="215"/>
      <c r="Z4" s="215"/>
      <c r="AA4" s="216"/>
      <c r="AB4" s="216"/>
      <c r="AC4" s="216"/>
    </row>
    <row r="5" spans="1:29" x14ac:dyDescent="0.2">
      <c r="A5" s="217" t="s">
        <v>175</v>
      </c>
      <c r="B5" s="217"/>
      <c r="C5" s="217"/>
      <c r="D5" s="217"/>
      <c r="E5" s="217"/>
      <c r="F5" s="217"/>
      <c r="G5" s="217"/>
      <c r="H5" s="217"/>
      <c r="I5" s="218">
        <v>0</v>
      </c>
      <c r="J5" s="217"/>
      <c r="K5" s="217"/>
      <c r="L5" s="217"/>
      <c r="M5" s="217"/>
      <c r="N5" s="217"/>
      <c r="O5" s="217"/>
      <c r="P5" s="220"/>
      <c r="Q5" s="217"/>
      <c r="R5" s="220"/>
      <c r="S5" s="217"/>
      <c r="T5" s="217"/>
      <c r="U5" s="217"/>
      <c r="V5" s="217"/>
      <c r="W5" s="219"/>
      <c r="X5" s="220"/>
      <c r="Y5" s="220"/>
      <c r="Z5" s="220"/>
      <c r="AA5" s="217"/>
      <c r="AB5" s="217"/>
      <c r="AC5" s="220"/>
    </row>
    <row r="6" spans="1:29" x14ac:dyDescent="0.2">
      <c r="A6" s="209" t="s">
        <v>174</v>
      </c>
      <c r="B6" s="221"/>
      <c r="C6" s="221"/>
      <c r="D6" s="221"/>
      <c r="E6" s="221"/>
      <c r="F6" s="221"/>
      <c r="G6" s="222"/>
      <c r="H6" s="221"/>
      <c r="I6" s="222" t="s">
        <v>15</v>
      </c>
      <c r="J6" s="221"/>
      <c r="K6" s="221"/>
      <c r="L6" s="221"/>
      <c r="M6" s="221"/>
      <c r="N6" s="221"/>
      <c r="O6" s="223"/>
      <c r="P6" s="224"/>
      <c r="Q6" s="225"/>
      <c r="R6" s="225"/>
      <c r="S6" s="6"/>
      <c r="T6" s="6"/>
      <c r="U6" s="6"/>
      <c r="V6" s="221"/>
      <c r="W6" s="223"/>
      <c r="X6" s="224"/>
      <c r="Y6" s="225"/>
      <c r="Z6" s="225"/>
      <c r="AA6" s="6"/>
      <c r="AB6" s="6"/>
      <c r="AC6" s="6"/>
    </row>
    <row r="7" spans="1:29" x14ac:dyDescent="0.2">
      <c r="A7" s="212" t="s">
        <v>176</v>
      </c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  <c r="M7" s="213"/>
      <c r="N7" s="213"/>
      <c r="O7" s="214"/>
      <c r="P7" s="215"/>
      <c r="Q7" s="215"/>
      <c r="R7" s="215"/>
      <c r="S7" s="216"/>
      <c r="T7" s="216"/>
      <c r="U7" s="216"/>
      <c r="V7" s="213"/>
      <c r="W7" s="214"/>
      <c r="X7" s="215"/>
      <c r="Y7" s="215"/>
      <c r="Z7" s="215"/>
      <c r="AA7" s="216"/>
      <c r="AB7" s="216"/>
      <c r="AC7" s="216"/>
    </row>
    <row r="8" spans="1:29" x14ac:dyDescent="0.2">
      <c r="A8" s="217" t="s">
        <v>177</v>
      </c>
      <c r="B8" s="217"/>
      <c r="C8" s="217"/>
      <c r="D8" s="217"/>
      <c r="E8" s="217"/>
      <c r="F8" s="217"/>
      <c r="G8" s="217"/>
      <c r="H8" s="217"/>
      <c r="I8" s="217"/>
      <c r="J8" s="217"/>
      <c r="K8" s="218">
        <v>0</v>
      </c>
      <c r="L8" s="217"/>
      <c r="M8" s="217"/>
      <c r="N8" s="217"/>
      <c r="O8" s="219"/>
      <c r="P8" s="220"/>
      <c r="Q8" s="220"/>
      <c r="R8" s="220"/>
      <c r="S8" s="217"/>
      <c r="T8" s="217"/>
      <c r="U8" s="217"/>
      <c r="V8" s="217"/>
      <c r="W8" s="219"/>
      <c r="X8" s="220"/>
      <c r="Y8" s="220"/>
      <c r="Z8" s="220"/>
      <c r="AA8" s="217"/>
      <c r="AB8" s="217"/>
      <c r="AC8" s="217"/>
    </row>
    <row r="9" spans="1:29" x14ac:dyDescent="0.2">
      <c r="A9" s="221" t="s">
        <v>178</v>
      </c>
      <c r="B9" s="221"/>
      <c r="C9" s="221"/>
      <c r="D9" s="221"/>
      <c r="E9" s="221"/>
      <c r="F9" s="221"/>
      <c r="G9" s="222"/>
      <c r="H9" s="221"/>
      <c r="I9" s="222"/>
      <c r="J9" s="221"/>
      <c r="K9" s="222">
        <v>2</v>
      </c>
      <c r="L9" s="221"/>
      <c r="M9" s="221"/>
      <c r="N9" s="221"/>
      <c r="O9" s="223"/>
      <c r="P9" s="224"/>
      <c r="Q9" s="225"/>
      <c r="R9" s="225"/>
      <c r="S9" s="6"/>
      <c r="T9" s="6"/>
      <c r="U9" s="6"/>
      <c r="V9" s="221"/>
      <c r="W9" s="223"/>
      <c r="X9" s="224"/>
      <c r="Y9" s="225"/>
      <c r="Z9" s="225"/>
      <c r="AA9" s="6"/>
      <c r="AB9" s="6"/>
      <c r="AC9" s="6"/>
    </row>
    <row r="10" spans="1:29" x14ac:dyDescent="0.2">
      <c r="A10" s="212" t="s">
        <v>164</v>
      </c>
      <c r="B10" s="213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4"/>
      <c r="P10" s="215"/>
      <c r="Q10" s="215"/>
      <c r="R10" s="215"/>
      <c r="S10" s="213"/>
      <c r="T10" s="213"/>
      <c r="U10" s="213"/>
      <c r="V10" s="213"/>
      <c r="W10" s="214"/>
      <c r="X10" s="215"/>
      <c r="Y10" s="215"/>
      <c r="Z10" s="215"/>
      <c r="AA10" s="213"/>
      <c r="AB10" s="213"/>
      <c r="AC10" s="213"/>
    </row>
    <row r="11" spans="1:29" x14ac:dyDescent="0.2">
      <c r="A11" s="217" t="s">
        <v>175</v>
      </c>
      <c r="B11" s="217"/>
      <c r="C11" s="217"/>
      <c r="D11" s="217"/>
      <c r="E11" s="217"/>
      <c r="F11" s="217"/>
      <c r="G11" s="217"/>
      <c r="H11" s="217"/>
      <c r="I11" s="217"/>
      <c r="J11" s="217"/>
      <c r="K11" s="217"/>
      <c r="L11" s="217"/>
      <c r="M11" s="226">
        <v>0</v>
      </c>
      <c r="N11" s="217"/>
      <c r="O11" s="226">
        <v>0</v>
      </c>
      <c r="P11" s="220"/>
      <c r="Q11" s="226">
        <v>0</v>
      </c>
      <c r="R11" s="220"/>
      <c r="S11" s="217"/>
      <c r="T11" s="217"/>
      <c r="U11" s="217"/>
      <c r="V11" s="217"/>
      <c r="W11" s="217"/>
      <c r="X11" s="220"/>
      <c r="Y11" s="220"/>
      <c r="Z11" s="220"/>
      <c r="AA11" s="217"/>
      <c r="AB11" s="217"/>
      <c r="AC11" s="217"/>
    </row>
    <row r="12" spans="1:29" x14ac:dyDescent="0.2">
      <c r="A12" s="217" t="s">
        <v>179</v>
      </c>
      <c r="B12" s="210"/>
      <c r="C12" s="210"/>
      <c r="D12" s="210"/>
      <c r="E12" s="210"/>
      <c r="F12" s="210"/>
      <c r="G12" s="210"/>
      <c r="H12" s="210"/>
      <c r="I12" s="210"/>
      <c r="J12" s="210"/>
      <c r="K12" s="210"/>
      <c r="L12" s="210"/>
      <c r="M12" s="227">
        <v>1</v>
      </c>
      <c r="N12" s="210"/>
      <c r="O12" s="227">
        <v>1</v>
      </c>
      <c r="P12" s="228"/>
      <c r="Q12" s="227">
        <v>1</v>
      </c>
      <c r="R12" s="228"/>
      <c r="S12" s="210"/>
      <c r="T12" s="210"/>
      <c r="U12" s="210"/>
      <c r="V12" s="210"/>
      <c r="W12" s="210"/>
      <c r="X12" s="228"/>
      <c r="Y12" s="228"/>
      <c r="Z12" s="228"/>
      <c r="AA12" s="210"/>
      <c r="AB12" s="210"/>
      <c r="AC12" s="210"/>
    </row>
    <row r="13" spans="1:29" x14ac:dyDescent="0.2">
      <c r="A13" s="210" t="s">
        <v>180</v>
      </c>
      <c r="B13" s="210"/>
      <c r="C13" s="210"/>
      <c r="D13" s="210"/>
      <c r="E13" s="210"/>
      <c r="F13" s="210"/>
      <c r="G13" s="210"/>
      <c r="H13" s="210"/>
      <c r="I13" s="210"/>
      <c r="J13" s="210"/>
      <c r="K13" s="210"/>
      <c r="L13" s="210"/>
      <c r="M13" s="227">
        <v>2</v>
      </c>
      <c r="N13" s="210"/>
      <c r="O13" s="227">
        <v>2</v>
      </c>
      <c r="P13" s="228"/>
      <c r="Q13" s="227">
        <v>2</v>
      </c>
      <c r="R13" s="228"/>
      <c r="S13" s="210"/>
      <c r="T13" s="210"/>
      <c r="U13" s="210"/>
      <c r="V13" s="210"/>
      <c r="W13" s="210"/>
      <c r="X13" s="228"/>
      <c r="Y13" s="228"/>
      <c r="Z13" s="228"/>
      <c r="AA13" s="210"/>
      <c r="AB13" s="210"/>
      <c r="AC13" s="210"/>
    </row>
    <row r="14" spans="1:29" x14ac:dyDescent="0.2">
      <c r="A14" s="210" t="s">
        <v>181</v>
      </c>
      <c r="B14" s="210"/>
      <c r="C14" s="210"/>
      <c r="D14" s="210"/>
      <c r="E14" s="210"/>
      <c r="F14" s="210"/>
      <c r="G14" s="210"/>
      <c r="H14" s="210"/>
      <c r="I14" s="210"/>
      <c r="J14" s="210"/>
      <c r="K14" s="210"/>
      <c r="L14" s="210"/>
      <c r="M14" s="227" t="s">
        <v>161</v>
      </c>
      <c r="N14" s="210"/>
      <c r="O14" s="227" t="s">
        <v>161</v>
      </c>
      <c r="P14" s="228"/>
      <c r="Q14" s="227" t="s">
        <v>161</v>
      </c>
      <c r="R14" s="228"/>
      <c r="S14" s="210"/>
      <c r="T14" s="210"/>
      <c r="U14" s="210"/>
      <c r="V14" s="210"/>
      <c r="W14" s="210"/>
      <c r="X14" s="228"/>
      <c r="Y14" s="228"/>
      <c r="Z14" s="228"/>
      <c r="AA14" s="210"/>
      <c r="AB14" s="210"/>
      <c r="AC14" s="210"/>
    </row>
    <row r="15" spans="1:29" x14ac:dyDescent="0.2">
      <c r="A15" s="6" t="s">
        <v>165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229">
        <v>8</v>
      </c>
      <c r="N15" s="6"/>
      <c r="O15" s="227">
        <v>8</v>
      </c>
      <c r="P15" s="230"/>
      <c r="Q15" s="227">
        <v>8</v>
      </c>
      <c r="R15" s="230"/>
      <c r="S15" s="6"/>
      <c r="T15" s="6"/>
      <c r="U15" s="6"/>
      <c r="V15" s="6"/>
      <c r="W15" s="6"/>
      <c r="X15" s="230"/>
      <c r="Y15" s="230"/>
      <c r="Z15" s="230"/>
      <c r="AA15" s="6"/>
      <c r="AB15" s="6"/>
      <c r="AC15" s="6"/>
    </row>
    <row r="16" spans="1:29" x14ac:dyDescent="0.2">
      <c r="A16" s="231" t="s">
        <v>182</v>
      </c>
      <c r="B16" s="213"/>
      <c r="C16" s="213"/>
      <c r="D16" s="213"/>
      <c r="E16" s="213"/>
      <c r="F16" s="213"/>
      <c r="G16" s="213"/>
      <c r="H16" s="213"/>
      <c r="I16" s="213"/>
      <c r="J16" s="213"/>
      <c r="K16" s="213"/>
      <c r="L16" s="213"/>
      <c r="M16" s="232"/>
      <c r="N16" s="213"/>
      <c r="O16" s="213"/>
      <c r="P16" s="215"/>
      <c r="Q16" s="215"/>
      <c r="R16" s="215"/>
      <c r="S16" s="213"/>
      <c r="T16" s="213"/>
      <c r="U16" s="213"/>
      <c r="V16" s="213"/>
      <c r="W16" s="213"/>
      <c r="X16" s="215"/>
      <c r="Y16" s="215"/>
      <c r="Z16" s="215"/>
      <c r="AA16" s="213"/>
      <c r="AB16" s="213"/>
      <c r="AC16" s="213"/>
    </row>
    <row r="17" spans="1:29" x14ac:dyDescent="0.2">
      <c r="A17" s="217" t="s">
        <v>175</v>
      </c>
      <c r="B17" s="217"/>
      <c r="C17" s="217"/>
      <c r="D17" s="217"/>
      <c r="E17" s="217"/>
      <c r="F17" s="217"/>
      <c r="G17" s="217"/>
      <c r="H17" s="217"/>
      <c r="I17" s="217"/>
      <c r="J17" s="217"/>
      <c r="K17" s="217"/>
      <c r="L17" s="217"/>
      <c r="M17" s="217"/>
      <c r="N17" s="217"/>
      <c r="O17" s="226">
        <v>0</v>
      </c>
      <c r="P17" s="233"/>
      <c r="Q17" s="226">
        <v>0</v>
      </c>
      <c r="R17" s="233"/>
      <c r="S17" s="217"/>
      <c r="T17" s="217"/>
      <c r="U17" s="217"/>
      <c r="V17" s="217"/>
      <c r="W17" s="234"/>
      <c r="X17" s="233"/>
      <c r="Y17" s="233"/>
      <c r="Z17" s="233"/>
      <c r="AA17" s="217"/>
      <c r="AB17" s="217"/>
      <c r="AC17" s="217"/>
    </row>
    <row r="18" spans="1:29" x14ac:dyDescent="0.2">
      <c r="A18" s="217" t="s">
        <v>179</v>
      </c>
      <c r="B18" s="217"/>
      <c r="C18" s="217"/>
      <c r="D18" s="217"/>
      <c r="E18" s="217"/>
      <c r="F18" s="217"/>
      <c r="G18" s="217"/>
      <c r="H18" s="217"/>
      <c r="I18" s="217"/>
      <c r="J18" s="217"/>
      <c r="K18" s="217"/>
      <c r="L18" s="217"/>
      <c r="M18" s="217"/>
      <c r="N18" s="217"/>
      <c r="O18" s="227">
        <v>1</v>
      </c>
      <c r="P18" s="217"/>
      <c r="Q18" s="227">
        <v>1</v>
      </c>
      <c r="R18" s="217"/>
      <c r="S18" s="217"/>
      <c r="T18" s="217"/>
      <c r="U18" s="217"/>
      <c r="V18" s="217"/>
      <c r="W18" s="217"/>
      <c r="X18" s="217"/>
      <c r="Y18" s="217"/>
      <c r="Z18" s="217"/>
      <c r="AA18" s="217"/>
      <c r="AB18" s="217"/>
      <c r="AC18" s="217"/>
    </row>
    <row r="19" spans="1:29" x14ac:dyDescent="0.2">
      <c r="A19" s="210" t="s">
        <v>180</v>
      </c>
      <c r="B19" s="217"/>
      <c r="C19" s="217"/>
      <c r="D19" s="217"/>
      <c r="E19" s="217"/>
      <c r="F19" s="217"/>
      <c r="G19" s="217"/>
      <c r="H19" s="217"/>
      <c r="I19" s="217"/>
      <c r="J19" s="217"/>
      <c r="K19" s="217"/>
      <c r="L19" s="217"/>
      <c r="M19" s="217"/>
      <c r="N19" s="217"/>
      <c r="O19" s="227">
        <v>2</v>
      </c>
      <c r="P19" s="217"/>
      <c r="Q19" s="227">
        <v>2</v>
      </c>
      <c r="R19" s="217"/>
      <c r="S19" s="217"/>
      <c r="T19" s="217"/>
      <c r="U19" s="217"/>
      <c r="V19" s="217"/>
      <c r="W19" s="217"/>
      <c r="X19" s="217"/>
      <c r="Y19" s="217"/>
      <c r="Z19" s="217"/>
      <c r="AA19" s="217"/>
      <c r="AB19" s="217"/>
      <c r="AC19" s="217"/>
    </row>
    <row r="20" spans="1:29" x14ac:dyDescent="0.2">
      <c r="A20" s="210" t="s">
        <v>181</v>
      </c>
      <c r="B20" s="217"/>
      <c r="C20" s="217"/>
      <c r="D20" s="217"/>
      <c r="E20" s="217"/>
      <c r="F20" s="217"/>
      <c r="G20" s="217"/>
      <c r="H20" s="217"/>
      <c r="I20" s="217"/>
      <c r="J20" s="217"/>
      <c r="K20" s="217"/>
      <c r="L20" s="217"/>
      <c r="M20" s="217"/>
      <c r="N20" s="217"/>
      <c r="O20" s="227" t="s">
        <v>161</v>
      </c>
      <c r="P20" s="217"/>
      <c r="Q20" s="227" t="s">
        <v>161</v>
      </c>
      <c r="R20" s="217"/>
      <c r="S20" s="217"/>
      <c r="T20" s="217"/>
      <c r="U20" s="217"/>
      <c r="V20" s="217"/>
      <c r="W20" s="217"/>
      <c r="X20" s="217"/>
      <c r="Y20" s="217"/>
      <c r="Z20" s="217"/>
      <c r="AA20" s="217"/>
      <c r="AB20" s="217"/>
      <c r="AC20" s="217"/>
    </row>
    <row r="21" spans="1:29" x14ac:dyDescent="0.2">
      <c r="A21" s="210" t="s">
        <v>165</v>
      </c>
      <c r="B21" s="217"/>
      <c r="C21" s="217"/>
      <c r="D21" s="217"/>
      <c r="E21" s="217"/>
      <c r="F21" s="217"/>
      <c r="G21" s="217"/>
      <c r="H21" s="217"/>
      <c r="I21" s="217"/>
      <c r="J21" s="217"/>
      <c r="K21" s="217"/>
      <c r="L21" s="217"/>
      <c r="M21" s="217"/>
      <c r="N21" s="217"/>
      <c r="O21" s="227">
        <v>8</v>
      </c>
      <c r="P21" s="217"/>
      <c r="Q21" s="227">
        <v>8</v>
      </c>
      <c r="R21" s="217"/>
      <c r="S21" s="217"/>
      <c r="T21" s="217"/>
      <c r="U21" s="217"/>
      <c r="V21" s="217"/>
      <c r="W21" s="217"/>
      <c r="X21" s="217"/>
      <c r="Y21" s="217"/>
      <c r="Z21" s="217"/>
      <c r="AA21" s="217"/>
      <c r="AB21" s="217"/>
      <c r="AC21" s="217"/>
    </row>
    <row r="22" spans="1:29" x14ac:dyDescent="0.2">
      <c r="A22" s="210" t="s">
        <v>183</v>
      </c>
      <c r="B22" s="217"/>
      <c r="C22" s="217"/>
      <c r="D22" s="217"/>
      <c r="E22" s="217"/>
      <c r="F22" s="217"/>
      <c r="G22" s="217"/>
      <c r="H22" s="217"/>
      <c r="I22" s="217"/>
      <c r="J22" s="217"/>
      <c r="K22" s="217"/>
      <c r="L22" s="217"/>
      <c r="M22" s="217"/>
      <c r="N22" s="217"/>
      <c r="O22" s="227">
        <v>9</v>
      </c>
      <c r="P22" s="217"/>
      <c r="Q22" s="227">
        <v>9</v>
      </c>
      <c r="R22" s="217"/>
      <c r="S22" s="217"/>
      <c r="T22" s="217"/>
      <c r="U22" s="217"/>
      <c r="V22" s="217"/>
      <c r="W22" s="217"/>
      <c r="X22" s="217"/>
      <c r="Y22" s="217"/>
      <c r="Z22" s="217"/>
      <c r="AA22" s="217"/>
      <c r="AB22" s="217"/>
      <c r="AC22" s="217"/>
    </row>
    <row r="23" spans="1:29" x14ac:dyDescent="0.2">
      <c r="A23" s="210" t="s">
        <v>166</v>
      </c>
      <c r="B23" s="217"/>
      <c r="C23" s="217"/>
      <c r="D23" s="217"/>
      <c r="E23" s="217"/>
      <c r="F23" s="217"/>
      <c r="G23" s="217"/>
      <c r="H23" s="217"/>
      <c r="I23" s="217"/>
      <c r="J23" s="217"/>
      <c r="K23" s="217"/>
      <c r="L23" s="217"/>
      <c r="M23" s="217"/>
      <c r="N23" s="217"/>
      <c r="O23" s="227" t="s">
        <v>135</v>
      </c>
      <c r="P23" s="217"/>
      <c r="Q23" s="227" t="s">
        <v>135</v>
      </c>
      <c r="R23" s="217"/>
      <c r="S23" s="217"/>
      <c r="T23" s="217"/>
      <c r="U23" s="217"/>
      <c r="V23" s="217"/>
      <c r="W23" s="217"/>
      <c r="X23" s="217"/>
      <c r="Y23" s="217"/>
      <c r="Z23" s="217"/>
      <c r="AA23" s="217"/>
      <c r="AB23" s="217"/>
      <c r="AC23" s="217"/>
    </row>
    <row r="24" spans="1:29" x14ac:dyDescent="0.2">
      <c r="A24" s="6" t="s">
        <v>184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235" t="s">
        <v>134</v>
      </c>
      <c r="P24" s="230"/>
      <c r="Q24" s="235" t="s">
        <v>134</v>
      </c>
      <c r="R24" s="230"/>
      <c r="S24" s="6"/>
      <c r="T24" s="6"/>
      <c r="U24" s="6"/>
      <c r="V24" s="6"/>
      <c r="W24" s="235"/>
      <c r="X24" s="230"/>
      <c r="Y24" s="230"/>
      <c r="Z24" s="230"/>
      <c r="AA24" s="6"/>
      <c r="AB24" s="6"/>
      <c r="AC24" s="6"/>
    </row>
    <row r="25" spans="1:29" x14ac:dyDescent="0.2">
      <c r="A25" s="231" t="s">
        <v>185</v>
      </c>
      <c r="B25" s="213"/>
      <c r="C25" s="213"/>
      <c r="D25" s="213"/>
      <c r="E25" s="213"/>
      <c r="F25" s="213"/>
      <c r="G25" s="213"/>
      <c r="H25" s="213"/>
      <c r="I25" s="213"/>
      <c r="J25" s="213"/>
      <c r="K25" s="213"/>
      <c r="L25" s="213"/>
      <c r="M25" s="213"/>
      <c r="N25" s="213"/>
      <c r="O25" s="232"/>
      <c r="P25" s="215"/>
      <c r="Q25" s="215"/>
      <c r="R25" s="215"/>
      <c r="S25" s="213"/>
      <c r="T25" s="213"/>
      <c r="U25" s="213"/>
      <c r="V25" s="213"/>
      <c r="W25" s="232"/>
      <c r="X25" s="215"/>
      <c r="Y25" s="215"/>
      <c r="Z25" s="215"/>
      <c r="AA25" s="213"/>
      <c r="AB25" s="213"/>
      <c r="AC25" s="213"/>
    </row>
    <row r="26" spans="1:29" x14ac:dyDescent="0.2">
      <c r="A26" s="217" t="s">
        <v>175</v>
      </c>
      <c r="B26" s="217"/>
      <c r="C26" s="217"/>
      <c r="D26" s="217"/>
      <c r="E26" s="217"/>
      <c r="F26" s="217"/>
      <c r="G26" s="217"/>
      <c r="H26" s="217"/>
      <c r="I26" s="217"/>
      <c r="J26" s="217"/>
      <c r="K26" s="217"/>
      <c r="L26" s="217"/>
      <c r="M26" s="217"/>
      <c r="N26" s="217"/>
      <c r="O26" s="217"/>
      <c r="P26" s="233"/>
      <c r="Q26" s="226">
        <v>0</v>
      </c>
      <c r="R26" s="233"/>
      <c r="S26" s="217"/>
      <c r="T26" s="217"/>
      <c r="U26" s="217"/>
      <c r="V26" s="217"/>
      <c r="W26" s="217"/>
      <c r="X26" s="233"/>
      <c r="Y26" s="234"/>
      <c r="Z26" s="233"/>
      <c r="AA26" s="217"/>
      <c r="AB26" s="217"/>
      <c r="AC26" s="217"/>
    </row>
    <row r="27" spans="1:29" x14ac:dyDescent="0.2">
      <c r="A27" s="217" t="s">
        <v>179</v>
      </c>
      <c r="B27" s="210"/>
      <c r="C27" s="210"/>
      <c r="D27" s="210"/>
      <c r="E27" s="210"/>
      <c r="F27" s="210"/>
      <c r="G27" s="210"/>
      <c r="H27" s="210"/>
      <c r="I27" s="210"/>
      <c r="J27" s="210"/>
      <c r="K27" s="210"/>
      <c r="L27" s="210"/>
      <c r="M27" s="210"/>
      <c r="N27" s="210"/>
      <c r="O27" s="210"/>
      <c r="P27" s="217"/>
      <c r="Q27" s="227">
        <v>1</v>
      </c>
      <c r="R27" s="217"/>
      <c r="S27" s="217"/>
      <c r="T27" s="217"/>
      <c r="U27" s="217"/>
      <c r="V27" s="217"/>
      <c r="W27" s="217"/>
      <c r="X27" s="217"/>
      <c r="Y27" s="217"/>
      <c r="Z27" s="217"/>
      <c r="AA27" s="217"/>
      <c r="AB27" s="217"/>
      <c r="AC27" s="217"/>
    </row>
    <row r="28" spans="1:29" x14ac:dyDescent="0.2">
      <c r="A28" s="210" t="s">
        <v>180</v>
      </c>
      <c r="B28" s="210"/>
      <c r="C28" s="210"/>
      <c r="D28" s="210"/>
      <c r="E28" s="210"/>
      <c r="F28" s="210"/>
      <c r="G28" s="210"/>
      <c r="H28" s="210"/>
      <c r="I28" s="210"/>
      <c r="J28" s="210"/>
      <c r="K28" s="210"/>
      <c r="L28" s="210"/>
      <c r="M28" s="210"/>
      <c r="N28" s="210"/>
      <c r="O28" s="210"/>
      <c r="P28" s="217"/>
      <c r="Q28" s="227">
        <v>2</v>
      </c>
      <c r="R28" s="217"/>
      <c r="S28" s="217"/>
      <c r="T28" s="217"/>
      <c r="U28" s="217"/>
      <c r="V28" s="217"/>
      <c r="W28" s="217"/>
      <c r="X28" s="217"/>
      <c r="Y28" s="217"/>
      <c r="Z28" s="217"/>
      <c r="AA28" s="217"/>
      <c r="AB28" s="217"/>
      <c r="AC28" s="217"/>
    </row>
    <row r="29" spans="1:29" x14ac:dyDescent="0.2">
      <c r="A29" s="210" t="s">
        <v>181</v>
      </c>
      <c r="B29" s="210"/>
      <c r="C29" s="210"/>
      <c r="D29" s="210"/>
      <c r="E29" s="210"/>
      <c r="F29" s="210"/>
      <c r="G29" s="210"/>
      <c r="H29" s="210"/>
      <c r="I29" s="210"/>
      <c r="J29" s="210"/>
      <c r="K29" s="210"/>
      <c r="L29" s="210"/>
      <c r="M29" s="210"/>
      <c r="N29" s="210"/>
      <c r="O29" s="210"/>
      <c r="P29" s="217"/>
      <c r="Q29" s="227" t="s">
        <v>161</v>
      </c>
      <c r="R29" s="217"/>
      <c r="S29" s="217"/>
      <c r="T29" s="217"/>
      <c r="U29" s="217"/>
      <c r="V29" s="217"/>
      <c r="W29" s="217"/>
      <c r="X29" s="217"/>
      <c r="Y29" s="217"/>
      <c r="Z29" s="217"/>
      <c r="AA29" s="217"/>
      <c r="AB29" s="217"/>
      <c r="AC29" s="217"/>
    </row>
    <row r="30" spans="1:29" x14ac:dyDescent="0.2">
      <c r="A30" s="210" t="s">
        <v>165</v>
      </c>
      <c r="B30" s="210"/>
      <c r="C30" s="210"/>
      <c r="D30" s="210"/>
      <c r="E30" s="210"/>
      <c r="F30" s="210"/>
      <c r="G30" s="210"/>
      <c r="H30" s="210"/>
      <c r="I30" s="210"/>
      <c r="J30" s="210"/>
      <c r="K30" s="210"/>
      <c r="L30" s="210"/>
      <c r="M30" s="210"/>
      <c r="N30" s="210"/>
      <c r="O30" s="210"/>
      <c r="P30" s="217"/>
      <c r="Q30" s="227">
        <v>8</v>
      </c>
      <c r="R30" s="217"/>
      <c r="S30" s="217"/>
      <c r="T30" s="217"/>
      <c r="U30" s="217"/>
      <c r="V30" s="217"/>
      <c r="W30" s="217"/>
      <c r="X30" s="217"/>
      <c r="Y30" s="217"/>
      <c r="Z30" s="217"/>
      <c r="AA30" s="217"/>
      <c r="AB30" s="217"/>
      <c r="AC30" s="217"/>
    </row>
    <row r="31" spans="1:29" x14ac:dyDescent="0.2">
      <c r="A31" s="210" t="s">
        <v>183</v>
      </c>
      <c r="B31" s="210"/>
      <c r="C31" s="210"/>
      <c r="D31" s="210"/>
      <c r="E31" s="210"/>
      <c r="F31" s="210"/>
      <c r="G31" s="210"/>
      <c r="H31" s="210"/>
      <c r="I31" s="210"/>
      <c r="J31" s="210"/>
      <c r="K31" s="210"/>
      <c r="L31" s="210"/>
      <c r="M31" s="210"/>
      <c r="N31" s="210"/>
      <c r="O31" s="210"/>
      <c r="P31" s="217"/>
      <c r="Q31" s="227">
        <v>9</v>
      </c>
      <c r="R31" s="217"/>
      <c r="S31" s="217"/>
      <c r="T31" s="217"/>
      <c r="U31" s="217"/>
      <c r="V31" s="217"/>
      <c r="W31" s="217"/>
      <c r="X31" s="217"/>
      <c r="Y31" s="217"/>
      <c r="Z31" s="217"/>
      <c r="AA31" s="217"/>
      <c r="AB31" s="217"/>
      <c r="AC31" s="217"/>
    </row>
    <row r="32" spans="1:29" x14ac:dyDescent="0.2">
      <c r="A32" s="210" t="s">
        <v>166</v>
      </c>
      <c r="B32" s="210"/>
      <c r="C32" s="210"/>
      <c r="D32" s="210"/>
      <c r="E32" s="210"/>
      <c r="F32" s="210"/>
      <c r="G32" s="210"/>
      <c r="H32" s="210"/>
      <c r="I32" s="210"/>
      <c r="J32" s="210"/>
      <c r="K32" s="210"/>
      <c r="L32" s="210"/>
      <c r="M32" s="210"/>
      <c r="N32" s="210"/>
      <c r="O32" s="210"/>
      <c r="P32" s="217"/>
      <c r="Q32" s="227" t="s">
        <v>135</v>
      </c>
      <c r="R32" s="217"/>
      <c r="S32" s="217"/>
      <c r="T32" s="217"/>
      <c r="U32" s="217"/>
      <c r="V32" s="217"/>
      <c r="W32" s="217"/>
      <c r="X32" s="217"/>
      <c r="Y32" s="217"/>
      <c r="Z32" s="217"/>
      <c r="AA32" s="217"/>
      <c r="AB32" s="217"/>
      <c r="AC32" s="217"/>
    </row>
    <row r="33" spans="1:29" x14ac:dyDescent="0.2">
      <c r="A33" s="6" t="s">
        <v>184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7"/>
      <c r="P33" s="236"/>
      <c r="Q33" s="235" t="s">
        <v>134</v>
      </c>
      <c r="R33" s="236"/>
      <c r="S33" s="221"/>
      <c r="T33" s="221"/>
      <c r="U33" s="221"/>
      <c r="V33" s="6"/>
      <c r="W33" s="7"/>
      <c r="X33" s="236"/>
      <c r="Y33" s="235"/>
      <c r="Z33" s="236"/>
      <c r="AA33" s="221"/>
      <c r="AB33" s="221"/>
      <c r="AC33" s="221"/>
    </row>
    <row r="34" spans="1:29" x14ac:dyDescent="0.2">
      <c r="A34" s="231" t="s">
        <v>167</v>
      </c>
      <c r="B34" s="213"/>
      <c r="C34" s="213"/>
      <c r="D34" s="213"/>
      <c r="E34" s="213"/>
      <c r="F34" s="213"/>
      <c r="G34" s="213"/>
      <c r="H34" s="213"/>
      <c r="I34" s="213"/>
      <c r="J34" s="213"/>
      <c r="K34" s="213"/>
      <c r="L34" s="213"/>
      <c r="M34" s="213"/>
      <c r="N34" s="213"/>
      <c r="O34" s="232"/>
      <c r="P34" s="215"/>
      <c r="Q34" s="215"/>
      <c r="R34" s="215"/>
      <c r="S34" s="213"/>
      <c r="T34" s="213"/>
      <c r="U34" s="213"/>
      <c r="V34" s="213"/>
      <c r="W34" s="232"/>
      <c r="X34" s="215"/>
      <c r="Y34" s="215"/>
      <c r="Z34" s="215"/>
      <c r="AA34" s="213"/>
      <c r="AB34" s="213"/>
      <c r="AC34" s="213"/>
    </row>
    <row r="35" spans="1:29" x14ac:dyDescent="0.2">
      <c r="A35" s="217" t="s">
        <v>175</v>
      </c>
      <c r="B35" s="217"/>
      <c r="C35" s="217"/>
      <c r="D35" s="217"/>
      <c r="E35" s="217"/>
      <c r="F35" s="217"/>
      <c r="G35" s="217"/>
      <c r="H35" s="217"/>
      <c r="I35" s="217"/>
      <c r="J35" s="217"/>
      <c r="K35" s="217"/>
      <c r="L35" s="217"/>
      <c r="M35" s="217"/>
      <c r="N35" s="217"/>
      <c r="O35" s="217"/>
      <c r="P35" s="233"/>
      <c r="Q35" s="234"/>
      <c r="R35" s="233"/>
      <c r="S35" s="226">
        <v>0</v>
      </c>
      <c r="T35" s="217"/>
      <c r="U35" s="217"/>
      <c r="V35" s="217"/>
      <c r="W35" s="217"/>
      <c r="X35" s="233"/>
      <c r="Y35" s="234"/>
      <c r="Z35" s="233"/>
      <c r="AA35" s="217"/>
      <c r="AB35" s="217"/>
      <c r="AC35" s="217"/>
    </row>
    <row r="36" spans="1:29" x14ac:dyDescent="0.2">
      <c r="A36" s="221" t="s">
        <v>186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230"/>
      <c r="Q36" s="236"/>
      <c r="R36" s="236"/>
      <c r="S36" s="235">
        <v>1</v>
      </c>
      <c r="T36" s="6"/>
      <c r="U36" s="6"/>
      <c r="V36" s="6"/>
      <c r="W36" s="6"/>
      <c r="X36" s="230"/>
      <c r="Y36" s="235"/>
      <c r="Z36" s="230"/>
      <c r="AA36" s="6"/>
      <c r="AB36" s="6"/>
      <c r="AC36" s="6"/>
    </row>
    <row r="37" spans="1:29" x14ac:dyDescent="0.2">
      <c r="A37" s="231" t="s">
        <v>168</v>
      </c>
      <c r="B37" s="213"/>
      <c r="C37" s="213"/>
      <c r="D37" s="213"/>
      <c r="E37" s="213"/>
      <c r="F37" s="213"/>
      <c r="G37" s="213"/>
      <c r="H37" s="213"/>
      <c r="I37" s="213"/>
      <c r="J37" s="213"/>
      <c r="K37" s="213"/>
      <c r="L37" s="213"/>
      <c r="M37" s="213"/>
      <c r="N37" s="213"/>
      <c r="O37" s="232"/>
      <c r="P37" s="215"/>
      <c r="Q37" s="215"/>
      <c r="R37" s="215"/>
      <c r="S37" s="213"/>
      <c r="T37" s="213"/>
      <c r="U37" s="213"/>
      <c r="V37" s="213"/>
      <c r="W37" s="232"/>
      <c r="X37" s="215"/>
      <c r="Y37" s="215"/>
      <c r="Z37" s="215"/>
      <c r="AA37" s="213"/>
      <c r="AB37" s="213"/>
      <c r="AC37" s="213"/>
    </row>
    <row r="38" spans="1:29" x14ac:dyDescent="0.2">
      <c r="A38" s="217" t="s">
        <v>175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230"/>
      <c r="Q38" s="229"/>
      <c r="R38" s="230"/>
      <c r="S38" s="229"/>
      <c r="T38" s="6"/>
      <c r="U38" s="211">
        <v>0</v>
      </c>
      <c r="V38" s="217"/>
      <c r="W38" s="217"/>
      <c r="X38" s="233"/>
      <c r="Y38" s="234"/>
      <c r="Z38" s="233"/>
      <c r="AA38" s="217"/>
      <c r="AB38" s="217"/>
      <c r="AC38" s="217"/>
    </row>
    <row r="39" spans="1:29" x14ac:dyDescent="0.2">
      <c r="A39" s="210" t="s">
        <v>187</v>
      </c>
      <c r="B39" s="210"/>
      <c r="C39" s="210"/>
      <c r="D39" s="210"/>
      <c r="E39" s="210"/>
      <c r="F39" s="210"/>
      <c r="G39" s="210"/>
      <c r="H39" s="210"/>
      <c r="I39" s="210"/>
      <c r="J39" s="210"/>
      <c r="K39" s="210"/>
      <c r="L39" s="210"/>
      <c r="M39" s="210"/>
      <c r="N39" s="210"/>
      <c r="O39" s="210"/>
      <c r="P39" s="210"/>
      <c r="Q39" s="210"/>
      <c r="R39" s="210"/>
      <c r="S39" s="210"/>
      <c r="T39" s="210"/>
      <c r="U39" s="227">
        <v>1</v>
      </c>
      <c r="V39" s="217"/>
      <c r="W39" s="217"/>
      <c r="X39" s="217"/>
      <c r="Y39" s="217"/>
      <c r="Z39" s="217"/>
      <c r="AA39" s="217"/>
      <c r="AB39" s="217"/>
      <c r="AC39" s="217"/>
    </row>
    <row r="40" spans="1:29" x14ac:dyDescent="0.2">
      <c r="A40" s="210" t="s">
        <v>169</v>
      </c>
      <c r="B40" s="210"/>
      <c r="C40" s="210"/>
      <c r="D40" s="210"/>
      <c r="E40" s="210"/>
      <c r="F40" s="210"/>
      <c r="G40" s="210"/>
      <c r="H40" s="210"/>
      <c r="I40" s="210"/>
      <c r="J40" s="210"/>
      <c r="K40" s="210"/>
      <c r="L40" s="210"/>
      <c r="M40" s="210"/>
      <c r="N40" s="210"/>
      <c r="O40" s="210"/>
      <c r="P40" s="210"/>
      <c r="Q40" s="210"/>
      <c r="R40" s="210"/>
      <c r="S40" s="210"/>
      <c r="T40" s="210"/>
      <c r="U40" s="227">
        <v>3</v>
      </c>
      <c r="V40" s="217"/>
      <c r="W40" s="217"/>
      <c r="X40" s="217"/>
      <c r="Y40" s="217"/>
      <c r="Z40" s="217"/>
      <c r="AA40" s="217"/>
      <c r="AB40" s="217"/>
      <c r="AC40" s="217"/>
    </row>
    <row r="41" spans="1:29" x14ac:dyDescent="0.2">
      <c r="A41" s="5" t="s">
        <v>188</v>
      </c>
      <c r="B41" s="210"/>
      <c r="C41" s="210"/>
      <c r="D41" s="210"/>
      <c r="E41" s="210"/>
      <c r="F41" s="210"/>
      <c r="G41" s="210"/>
      <c r="H41" s="210"/>
      <c r="I41" s="210"/>
      <c r="J41" s="210"/>
      <c r="K41" s="210"/>
      <c r="L41" s="210"/>
      <c r="M41" s="210"/>
      <c r="N41" s="210"/>
      <c r="O41" s="210"/>
      <c r="P41" s="210"/>
      <c r="Q41" s="210"/>
      <c r="R41" s="210"/>
      <c r="S41" s="210"/>
      <c r="T41" s="210"/>
      <c r="U41" s="227">
        <v>4</v>
      </c>
      <c r="V41" s="217"/>
      <c r="W41" s="217"/>
      <c r="X41" s="217"/>
      <c r="Y41" s="217"/>
      <c r="Z41" s="217"/>
      <c r="AA41" s="217"/>
      <c r="AB41" s="217"/>
      <c r="AC41" s="217"/>
    </row>
    <row r="42" spans="1:29" x14ac:dyDescent="0.2">
      <c r="A42" s="6" t="s">
        <v>189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230"/>
      <c r="Q42" s="229"/>
      <c r="R42" s="230"/>
      <c r="S42" s="229"/>
      <c r="T42" s="6"/>
      <c r="U42" s="211">
        <v>5</v>
      </c>
      <c r="V42" s="6"/>
      <c r="W42" s="6"/>
      <c r="X42" s="230"/>
      <c r="Y42" s="235"/>
      <c r="Z42" s="230"/>
      <c r="AA42" s="6"/>
      <c r="AB42" s="6"/>
      <c r="AC42" s="6"/>
    </row>
    <row r="43" spans="1:29" x14ac:dyDescent="0.2">
      <c r="A43" s="231" t="s">
        <v>190</v>
      </c>
      <c r="B43" s="213"/>
      <c r="C43" s="213"/>
      <c r="D43" s="213"/>
      <c r="E43" s="213"/>
      <c r="F43" s="213"/>
      <c r="G43" s="213"/>
      <c r="H43" s="213"/>
      <c r="I43" s="213"/>
      <c r="J43" s="213"/>
      <c r="K43" s="213"/>
      <c r="L43" s="213"/>
      <c r="M43" s="213"/>
      <c r="N43" s="213"/>
      <c r="O43" s="213"/>
      <c r="P43" s="215"/>
      <c r="Q43" s="237"/>
      <c r="R43" s="215"/>
      <c r="S43" s="237"/>
      <c r="T43" s="213"/>
      <c r="U43" s="238"/>
      <c r="V43" s="213"/>
      <c r="W43" s="213"/>
      <c r="X43" s="215"/>
      <c r="Y43" s="232"/>
      <c r="Z43" s="215"/>
      <c r="AA43" s="213"/>
      <c r="AB43" s="213"/>
      <c r="AC43" s="213"/>
    </row>
    <row r="44" spans="1:29" x14ac:dyDescent="0.2">
      <c r="A44" s="217" t="s">
        <v>175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217"/>
      <c r="W44" s="218">
        <v>0</v>
      </c>
      <c r="X44" s="233"/>
      <c r="Y44" s="234"/>
      <c r="Z44" s="233"/>
      <c r="AA44" s="217"/>
      <c r="AB44" s="217"/>
      <c r="AC44" s="217"/>
    </row>
    <row r="45" spans="1:29" x14ac:dyDescent="0.2">
      <c r="A45" s="221" t="s">
        <v>191</v>
      </c>
      <c r="B45" s="221"/>
      <c r="C45" s="221"/>
      <c r="D45" s="221"/>
      <c r="E45" s="221"/>
      <c r="F45" s="221"/>
      <c r="G45" s="221"/>
      <c r="H45" s="221"/>
      <c r="I45" s="221"/>
      <c r="J45" s="221"/>
      <c r="K45" s="221"/>
      <c r="L45" s="221"/>
      <c r="M45" s="221"/>
      <c r="N45" s="221"/>
      <c r="O45" s="221"/>
      <c r="P45" s="221"/>
      <c r="Q45" s="221"/>
      <c r="R45" s="221"/>
      <c r="S45" s="221"/>
      <c r="T45" s="221"/>
      <c r="U45" s="221"/>
      <c r="V45" s="6"/>
      <c r="W45" s="239" t="s">
        <v>76</v>
      </c>
      <c r="X45" s="230"/>
      <c r="Y45" s="235"/>
      <c r="Z45" s="230"/>
      <c r="AA45" s="6"/>
      <c r="AB45" s="6"/>
      <c r="AC45" s="6"/>
    </row>
    <row r="46" spans="1:29" x14ac:dyDescent="0.2">
      <c r="A46" s="231" t="s">
        <v>192</v>
      </c>
      <c r="B46" s="213"/>
      <c r="C46" s="213"/>
      <c r="D46" s="213"/>
      <c r="E46" s="213"/>
      <c r="F46" s="213"/>
      <c r="G46" s="213"/>
      <c r="H46" s="213"/>
      <c r="I46" s="213"/>
      <c r="J46" s="213"/>
      <c r="K46" s="213"/>
      <c r="L46" s="213"/>
      <c r="M46" s="213"/>
      <c r="N46" s="213"/>
      <c r="O46" s="213"/>
      <c r="P46" s="215"/>
      <c r="Q46" s="237"/>
      <c r="R46" s="215"/>
      <c r="S46" s="237"/>
      <c r="T46" s="213"/>
      <c r="U46" s="238"/>
      <c r="V46" s="213"/>
      <c r="W46" s="213"/>
      <c r="X46" s="215"/>
      <c r="Y46" s="232"/>
      <c r="Z46" s="215"/>
      <c r="AA46" s="213"/>
      <c r="AB46" s="213"/>
      <c r="AC46" s="213"/>
    </row>
    <row r="47" spans="1:29" x14ac:dyDescent="0.2">
      <c r="A47" s="217" t="s">
        <v>175</v>
      </c>
      <c r="B47" s="217"/>
      <c r="C47" s="217"/>
      <c r="D47" s="217"/>
      <c r="E47" s="217"/>
      <c r="F47" s="217"/>
      <c r="G47" s="217"/>
      <c r="H47" s="217"/>
      <c r="I47" s="217"/>
      <c r="J47" s="217"/>
      <c r="K47" s="217"/>
      <c r="L47" s="217"/>
      <c r="M47" s="217"/>
      <c r="N47" s="217"/>
      <c r="O47" s="217"/>
      <c r="P47" s="217"/>
      <c r="Q47" s="217"/>
      <c r="R47" s="217"/>
      <c r="S47" s="217"/>
      <c r="T47" s="217"/>
      <c r="U47" s="217"/>
      <c r="V47" s="217"/>
      <c r="W47" s="217"/>
      <c r="X47" s="217"/>
      <c r="Y47" s="227">
        <v>0</v>
      </c>
      <c r="Z47" s="217"/>
      <c r="AA47" s="217"/>
      <c r="AB47" s="217"/>
      <c r="AC47" s="217"/>
    </row>
    <row r="48" spans="1:29" x14ac:dyDescent="0.2">
      <c r="A48" s="221" t="s">
        <v>193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230"/>
      <c r="Q48" s="229"/>
      <c r="R48" s="230"/>
      <c r="S48" s="229"/>
      <c r="T48" s="6"/>
      <c r="U48" s="211"/>
      <c r="V48" s="6"/>
      <c r="W48" s="211"/>
      <c r="X48" s="230"/>
      <c r="Y48" s="229">
        <v>1</v>
      </c>
      <c r="Z48" s="230"/>
      <c r="AA48" s="6"/>
      <c r="AB48" s="6"/>
      <c r="AC48" s="6"/>
    </row>
    <row r="49" spans="1:29" x14ac:dyDescent="0.2">
      <c r="A49" s="231" t="s">
        <v>194</v>
      </c>
      <c r="B49" s="213"/>
      <c r="C49" s="213"/>
      <c r="D49" s="213"/>
      <c r="E49" s="213"/>
      <c r="F49" s="213"/>
      <c r="G49" s="213"/>
      <c r="H49" s="213"/>
      <c r="I49" s="213"/>
      <c r="J49" s="213"/>
      <c r="K49" s="213"/>
      <c r="L49" s="213"/>
      <c r="M49" s="213"/>
      <c r="N49" s="213"/>
      <c r="O49" s="213"/>
      <c r="P49" s="215"/>
      <c r="Q49" s="237"/>
      <c r="R49" s="215"/>
      <c r="S49" s="237"/>
      <c r="T49" s="213"/>
      <c r="U49" s="238"/>
      <c r="V49" s="213"/>
      <c r="W49" s="213"/>
      <c r="X49" s="215"/>
      <c r="Y49" s="232"/>
      <c r="Z49" s="215"/>
      <c r="AA49" s="213"/>
      <c r="AB49" s="213"/>
      <c r="AC49" s="213"/>
    </row>
    <row r="50" spans="1:29" x14ac:dyDescent="0.2">
      <c r="A50" s="217" t="s">
        <v>195</v>
      </c>
      <c r="B50" s="217"/>
      <c r="C50" s="217"/>
      <c r="D50" s="217"/>
      <c r="E50" s="217"/>
      <c r="F50" s="217"/>
      <c r="G50" s="217"/>
      <c r="H50" s="217"/>
      <c r="I50" s="217"/>
      <c r="J50" s="217"/>
      <c r="K50" s="217"/>
      <c r="L50" s="217"/>
      <c r="M50" s="234"/>
      <c r="N50" s="217"/>
      <c r="O50" s="219"/>
      <c r="P50" s="233"/>
      <c r="Q50" s="230"/>
      <c r="R50" s="230"/>
      <c r="S50" s="211"/>
      <c r="T50" s="6"/>
      <c r="U50" s="6"/>
      <c r="V50" s="217"/>
      <c r="W50" s="219"/>
      <c r="X50" s="233"/>
      <c r="Y50" s="230"/>
      <c r="Z50" s="230"/>
      <c r="AA50" s="211">
        <v>1</v>
      </c>
      <c r="AB50" s="6"/>
      <c r="AC50" s="6"/>
    </row>
    <row r="51" spans="1:29" x14ac:dyDescent="0.2">
      <c r="A51" s="210" t="s">
        <v>196</v>
      </c>
      <c r="B51" s="210"/>
      <c r="C51" s="210"/>
      <c r="D51" s="210"/>
      <c r="E51" s="210"/>
      <c r="F51" s="210"/>
      <c r="G51" s="210"/>
      <c r="H51" s="210"/>
      <c r="I51" s="210"/>
      <c r="J51" s="210"/>
      <c r="K51" s="210"/>
      <c r="L51" s="210"/>
      <c r="M51" s="240"/>
      <c r="N51" s="210"/>
      <c r="O51" s="241"/>
      <c r="P51" s="228"/>
      <c r="Q51" s="228"/>
      <c r="R51" s="228"/>
      <c r="S51" s="242"/>
      <c r="T51" s="210"/>
      <c r="U51" s="210"/>
      <c r="V51" s="210"/>
      <c r="W51" s="241"/>
      <c r="X51" s="228"/>
      <c r="Y51" s="228"/>
      <c r="Z51" s="228"/>
      <c r="AA51" s="242">
        <v>2</v>
      </c>
      <c r="AB51" s="210"/>
      <c r="AC51" s="210"/>
    </row>
    <row r="52" spans="1:29" x14ac:dyDescent="0.2">
      <c r="A52" s="210" t="s">
        <v>197</v>
      </c>
      <c r="B52" s="210"/>
      <c r="C52" s="210"/>
      <c r="D52" s="210"/>
      <c r="E52" s="210"/>
      <c r="F52" s="210"/>
      <c r="G52" s="210"/>
      <c r="H52" s="210"/>
      <c r="I52" s="210"/>
      <c r="J52" s="210"/>
      <c r="K52" s="210"/>
      <c r="L52" s="210"/>
      <c r="M52" s="240"/>
      <c r="N52" s="210"/>
      <c r="O52" s="241"/>
      <c r="P52" s="228"/>
      <c r="Q52" s="228"/>
      <c r="R52" s="228"/>
      <c r="S52" s="242"/>
      <c r="T52" s="210"/>
      <c r="U52" s="210"/>
      <c r="V52" s="210"/>
      <c r="W52" s="241"/>
      <c r="X52" s="228"/>
      <c r="Y52" s="228"/>
      <c r="Z52" s="228"/>
      <c r="AA52" s="242">
        <v>3</v>
      </c>
      <c r="AB52" s="210"/>
      <c r="AC52" s="210"/>
    </row>
    <row r="53" spans="1:29" x14ac:dyDescent="0.2">
      <c r="A53" s="210" t="s">
        <v>198</v>
      </c>
      <c r="B53" s="210"/>
      <c r="C53" s="210"/>
      <c r="D53" s="210"/>
      <c r="E53" s="210"/>
      <c r="F53" s="210"/>
      <c r="G53" s="210"/>
      <c r="H53" s="210"/>
      <c r="I53" s="210"/>
      <c r="J53" s="210"/>
      <c r="K53" s="210"/>
      <c r="L53" s="210"/>
      <c r="M53" s="240"/>
      <c r="N53" s="210"/>
      <c r="O53" s="241"/>
      <c r="P53" s="228"/>
      <c r="Q53" s="233"/>
      <c r="R53" s="233"/>
      <c r="S53" s="218"/>
      <c r="T53" s="217"/>
      <c r="U53" s="217"/>
      <c r="V53" s="210"/>
      <c r="W53" s="241"/>
      <c r="X53" s="228"/>
      <c r="Y53" s="233"/>
      <c r="Z53" s="233"/>
      <c r="AA53" s="218">
        <v>4</v>
      </c>
      <c r="AB53" s="217"/>
      <c r="AC53" s="217"/>
    </row>
    <row r="54" spans="1:29" x14ac:dyDescent="0.2">
      <c r="A54" s="221" t="s">
        <v>199</v>
      </c>
      <c r="B54" s="221"/>
      <c r="C54" s="221"/>
      <c r="D54" s="221"/>
      <c r="E54" s="221"/>
      <c r="F54" s="221"/>
      <c r="G54" s="221"/>
      <c r="H54" s="221"/>
      <c r="I54" s="221"/>
      <c r="J54" s="221"/>
      <c r="K54" s="221"/>
      <c r="L54" s="221"/>
      <c r="M54" s="243"/>
      <c r="N54" s="221"/>
      <c r="O54" s="223"/>
      <c r="P54" s="230"/>
      <c r="Q54" s="230"/>
      <c r="R54" s="230"/>
      <c r="S54" s="211"/>
      <c r="T54" s="6"/>
      <c r="U54" s="6"/>
      <c r="V54" s="221"/>
      <c r="W54" s="223"/>
      <c r="X54" s="230"/>
      <c r="Y54" s="230"/>
      <c r="Z54" s="230"/>
      <c r="AA54" s="211">
        <v>5</v>
      </c>
      <c r="AB54" s="217"/>
      <c r="AC54" s="217"/>
    </row>
    <row r="55" spans="1:29" x14ac:dyDescent="0.2">
      <c r="A55" s="6" t="s">
        <v>210</v>
      </c>
      <c r="B55" s="221"/>
      <c r="C55" s="221"/>
      <c r="D55" s="221"/>
      <c r="E55" s="221"/>
      <c r="F55" s="221"/>
      <c r="G55" s="221"/>
      <c r="H55" s="221"/>
      <c r="I55" s="221"/>
      <c r="J55" s="221"/>
      <c r="K55" s="221"/>
      <c r="L55" s="221"/>
      <c r="M55" s="243"/>
      <c r="N55" s="221"/>
      <c r="O55" s="223"/>
      <c r="P55" s="230"/>
      <c r="Q55" s="230"/>
      <c r="R55" s="230"/>
      <c r="S55" s="211"/>
      <c r="T55" s="6"/>
      <c r="U55" s="6"/>
      <c r="V55" s="221"/>
      <c r="W55" s="223"/>
      <c r="X55" s="230"/>
      <c r="Y55" s="230"/>
      <c r="Z55" s="230"/>
      <c r="AA55" s="211">
        <v>6</v>
      </c>
      <c r="AB55" s="6"/>
      <c r="AC55" s="6"/>
    </row>
    <row r="56" spans="1:29" x14ac:dyDescent="0.2">
      <c r="A56" s="231" t="s">
        <v>200</v>
      </c>
      <c r="B56" s="213"/>
      <c r="C56" s="213"/>
      <c r="D56" s="213"/>
      <c r="E56" s="213"/>
      <c r="F56" s="213"/>
      <c r="G56" s="213"/>
      <c r="H56" s="213"/>
      <c r="I56" s="213"/>
      <c r="J56" s="213"/>
      <c r="K56" s="213"/>
      <c r="L56" s="213"/>
      <c r="M56" s="213"/>
      <c r="N56" s="213"/>
      <c r="O56" s="213"/>
      <c r="P56" s="215"/>
      <c r="Q56" s="237"/>
      <c r="R56" s="215"/>
      <c r="S56" s="237"/>
      <c r="T56" s="213"/>
      <c r="U56" s="238"/>
      <c r="V56" s="213"/>
      <c r="W56" s="213"/>
      <c r="X56" s="215"/>
      <c r="Y56" s="232"/>
      <c r="Z56" s="215"/>
      <c r="AA56" s="213"/>
      <c r="AB56" s="213"/>
      <c r="AC56" s="213"/>
    </row>
    <row r="57" spans="1:29" x14ac:dyDescent="0.2">
      <c r="A57" s="217" t="s">
        <v>201</v>
      </c>
      <c r="B57" s="217"/>
      <c r="C57" s="217"/>
      <c r="D57" s="217"/>
      <c r="E57" s="217"/>
      <c r="F57" s="217"/>
      <c r="G57" s="217"/>
      <c r="H57" s="217"/>
      <c r="I57" s="217"/>
      <c r="J57" s="217"/>
      <c r="K57" s="217"/>
      <c r="L57" s="217"/>
      <c r="M57" s="219"/>
      <c r="N57" s="219"/>
      <c r="O57" s="218"/>
      <c r="P57" s="220"/>
      <c r="Q57" s="220"/>
      <c r="R57" s="220"/>
      <c r="S57" s="217"/>
      <c r="T57" s="217"/>
      <c r="U57" s="218"/>
      <c r="V57" s="219"/>
      <c r="W57" s="218"/>
      <c r="X57" s="220"/>
      <c r="Y57" s="220"/>
      <c r="Z57" s="220"/>
      <c r="AA57" s="217"/>
      <c r="AB57" s="217"/>
      <c r="AC57" s="218">
        <v>0</v>
      </c>
    </row>
    <row r="58" spans="1:29" x14ac:dyDescent="0.2">
      <c r="A58" s="217" t="s">
        <v>203</v>
      </c>
      <c r="B58" s="217"/>
      <c r="C58" s="217"/>
      <c r="D58" s="217"/>
      <c r="E58" s="217"/>
      <c r="F58" s="217"/>
      <c r="G58" s="217"/>
      <c r="H58" s="217"/>
      <c r="I58" s="217"/>
      <c r="J58" s="217"/>
      <c r="K58" s="217"/>
      <c r="L58" s="217"/>
      <c r="M58" s="219"/>
      <c r="N58" s="219"/>
      <c r="O58" s="218"/>
      <c r="P58" s="220"/>
      <c r="Q58" s="220"/>
      <c r="R58" s="220"/>
      <c r="S58" s="210"/>
      <c r="T58" s="210"/>
      <c r="U58" s="242"/>
      <c r="V58" s="219"/>
      <c r="W58" s="218"/>
      <c r="X58" s="220"/>
      <c r="Y58" s="220"/>
      <c r="Z58" s="220"/>
      <c r="AA58" s="210"/>
      <c r="AB58" s="210"/>
      <c r="AC58" s="242">
        <v>1</v>
      </c>
    </row>
    <row r="59" spans="1:29" x14ac:dyDescent="0.2">
      <c r="A59" s="217" t="s">
        <v>204</v>
      </c>
      <c r="B59" s="217"/>
      <c r="C59" s="217"/>
      <c r="D59" s="217"/>
      <c r="E59" s="217"/>
      <c r="F59" s="217"/>
      <c r="G59" s="217"/>
      <c r="H59" s="217"/>
      <c r="I59" s="217"/>
      <c r="J59" s="217"/>
      <c r="K59" s="217"/>
      <c r="L59" s="217"/>
      <c r="M59" s="219"/>
      <c r="N59" s="219"/>
      <c r="O59" s="218"/>
      <c r="P59" s="244"/>
      <c r="Q59" s="244"/>
      <c r="R59" s="244"/>
      <c r="S59" s="210"/>
      <c r="T59" s="210"/>
      <c r="U59" s="242"/>
      <c r="V59" s="219"/>
      <c r="W59" s="218"/>
      <c r="X59" s="244"/>
      <c r="Y59" s="244"/>
      <c r="Z59" s="244"/>
      <c r="AA59" s="210"/>
      <c r="AB59" s="210"/>
      <c r="AC59" s="242">
        <v>2</v>
      </c>
    </row>
    <row r="60" spans="1:29" x14ac:dyDescent="0.2">
      <c r="A60" s="217" t="s">
        <v>205</v>
      </c>
      <c r="B60" s="217"/>
      <c r="C60" s="217"/>
      <c r="D60" s="217"/>
      <c r="E60" s="217"/>
      <c r="F60" s="217"/>
      <c r="G60" s="217"/>
      <c r="H60" s="217"/>
      <c r="I60" s="217"/>
      <c r="J60" s="217"/>
      <c r="K60" s="217"/>
      <c r="L60" s="217"/>
      <c r="M60" s="219"/>
      <c r="N60" s="219"/>
      <c r="O60" s="218"/>
      <c r="P60" s="244"/>
      <c r="Q60" s="244"/>
      <c r="R60" s="244"/>
      <c r="S60" s="210"/>
      <c r="T60" s="210"/>
      <c r="U60" s="242"/>
      <c r="V60" s="219"/>
      <c r="W60" s="218"/>
      <c r="X60" s="244"/>
      <c r="Y60" s="244"/>
      <c r="Z60" s="244"/>
      <c r="AA60" s="210"/>
      <c r="AB60" s="210"/>
      <c r="AC60" s="242">
        <v>3</v>
      </c>
    </row>
    <row r="61" spans="1:29" x14ac:dyDescent="0.2">
      <c r="A61" s="210" t="s">
        <v>202</v>
      </c>
      <c r="B61" s="210"/>
      <c r="C61" s="210"/>
      <c r="D61" s="210"/>
      <c r="E61" s="210"/>
      <c r="F61" s="210"/>
      <c r="G61" s="210"/>
      <c r="H61" s="210"/>
      <c r="I61" s="210"/>
      <c r="J61" s="210"/>
      <c r="K61" s="210"/>
      <c r="L61" s="210"/>
      <c r="M61" s="241"/>
      <c r="N61" s="241"/>
      <c r="O61" s="242"/>
      <c r="P61" s="244"/>
      <c r="Q61" s="244"/>
      <c r="R61" s="244"/>
      <c r="S61" s="210"/>
      <c r="T61" s="210"/>
      <c r="U61" s="242"/>
      <c r="V61" s="241"/>
      <c r="W61" s="242"/>
      <c r="X61" s="244"/>
      <c r="Y61" s="244"/>
      <c r="Z61" s="244"/>
      <c r="AA61" s="210"/>
      <c r="AB61" s="210"/>
      <c r="AC61" s="242">
        <v>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D24" sqref="D24"/>
    </sheetView>
  </sheetViews>
  <sheetFormatPr defaultColWidth="11.42578125" defaultRowHeight="12.75" x14ac:dyDescent="0.2"/>
  <sheetData>
    <row r="1" spans="1:4" x14ac:dyDescent="0.2">
      <c r="A1" s="119" t="s">
        <v>0</v>
      </c>
      <c r="B1" s="120">
        <v>32</v>
      </c>
      <c r="C1" s="258" t="s">
        <v>2</v>
      </c>
      <c r="D1" s="122" t="s">
        <v>3</v>
      </c>
    </row>
    <row r="2" spans="1:4" x14ac:dyDescent="0.2">
      <c r="A2" s="89" t="s">
        <v>66</v>
      </c>
      <c r="B2" s="45"/>
      <c r="C2" s="46"/>
      <c r="D2" s="47"/>
    </row>
    <row r="3" spans="1:4" x14ac:dyDescent="0.2">
      <c r="A3" s="97" t="s">
        <v>65</v>
      </c>
      <c r="B3" s="76"/>
      <c r="C3" s="77" t="s">
        <v>4</v>
      </c>
      <c r="D3" s="77"/>
    </row>
    <row r="4" spans="1:4" x14ac:dyDescent="0.2">
      <c r="A4" s="98" t="s">
        <v>70</v>
      </c>
      <c r="B4" s="70"/>
      <c r="C4" s="21" t="s">
        <v>71</v>
      </c>
      <c r="D4" s="21"/>
    </row>
    <row r="5" spans="1:4" x14ac:dyDescent="0.2">
      <c r="A5" s="89" t="s">
        <v>23</v>
      </c>
      <c r="B5" s="45"/>
      <c r="C5" s="48"/>
      <c r="D5" s="49"/>
    </row>
    <row r="6" spans="1:4" x14ac:dyDescent="0.2">
      <c r="A6" s="100" t="s">
        <v>67</v>
      </c>
      <c r="B6" s="84"/>
      <c r="C6" s="78"/>
      <c r="D6" s="79">
        <v>0</v>
      </c>
    </row>
    <row r="7" spans="1:4" x14ac:dyDescent="0.2">
      <c r="A7" s="101" t="s">
        <v>68</v>
      </c>
      <c r="B7" s="11"/>
      <c r="C7" s="9"/>
      <c r="D7" s="10">
        <v>4</v>
      </c>
    </row>
    <row r="8" spans="1:4" x14ac:dyDescent="0.2">
      <c r="A8" s="98" t="s">
        <v>69</v>
      </c>
      <c r="B8" s="71"/>
      <c r="C8" s="22"/>
      <c r="D8" s="10">
        <v>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8"/>
  </sheetPr>
  <dimension ref="A1:G16"/>
  <sheetViews>
    <sheetView workbookViewId="0">
      <selection activeCell="E6" sqref="E6:E8"/>
    </sheetView>
  </sheetViews>
  <sheetFormatPr defaultColWidth="11.42578125" defaultRowHeight="12.75" x14ac:dyDescent="0.2"/>
  <sheetData>
    <row r="1" spans="1:7" x14ac:dyDescent="0.2">
      <c r="A1" s="90" t="s">
        <v>16</v>
      </c>
      <c r="B1" s="42"/>
      <c r="C1" s="43" t="s">
        <v>4</v>
      </c>
      <c r="D1" s="43" t="s">
        <v>4</v>
      </c>
      <c r="E1" s="44"/>
      <c r="F1" s="44"/>
      <c r="G1" s="29"/>
    </row>
    <row r="2" spans="1:7" x14ac:dyDescent="0.2">
      <c r="A2" s="91" t="s">
        <v>19</v>
      </c>
      <c r="B2" s="15"/>
      <c r="C2" s="16" t="s">
        <v>20</v>
      </c>
      <c r="D2" s="16" t="s">
        <v>4</v>
      </c>
      <c r="E2" s="17"/>
      <c r="F2" s="17"/>
      <c r="G2" s="14"/>
    </row>
    <row r="3" spans="1:7" x14ac:dyDescent="0.2">
      <c r="A3" s="91" t="s">
        <v>17</v>
      </c>
      <c r="B3" s="15"/>
      <c r="C3" s="16" t="s">
        <v>18</v>
      </c>
      <c r="D3" s="16" t="s">
        <v>4</v>
      </c>
      <c r="E3" s="17"/>
      <c r="F3" s="17"/>
      <c r="G3" s="14"/>
    </row>
    <row r="4" spans="1:7" x14ac:dyDescent="0.2">
      <c r="A4" s="92"/>
      <c r="B4" s="62"/>
      <c r="C4" s="63"/>
      <c r="D4" s="63"/>
      <c r="E4" s="64"/>
      <c r="F4" s="64"/>
      <c r="G4" s="65"/>
    </row>
    <row r="5" spans="1:7" x14ac:dyDescent="0.2">
      <c r="A5" s="89" t="s">
        <v>6</v>
      </c>
      <c r="B5" s="45"/>
      <c r="C5" s="48"/>
      <c r="D5" s="49"/>
      <c r="E5" s="48"/>
      <c r="F5" s="48"/>
      <c r="G5" s="49"/>
    </row>
    <row r="6" spans="1:7" x14ac:dyDescent="0.2">
      <c r="A6" s="93" t="s">
        <v>7</v>
      </c>
      <c r="B6" s="53"/>
      <c r="C6" s="44"/>
      <c r="D6" s="29"/>
      <c r="E6" s="29">
        <v>0</v>
      </c>
      <c r="F6" s="44"/>
      <c r="G6" s="29"/>
    </row>
    <row r="7" spans="1:7" x14ac:dyDescent="0.2">
      <c r="A7" s="94" t="s">
        <v>22</v>
      </c>
      <c r="B7" s="18"/>
      <c r="C7" s="19"/>
      <c r="D7" s="20"/>
      <c r="E7" s="14">
        <v>2</v>
      </c>
      <c r="F7" s="19"/>
      <c r="G7" s="20"/>
    </row>
    <row r="8" spans="1:7" x14ac:dyDescent="0.2">
      <c r="A8" s="94" t="s">
        <v>21</v>
      </c>
      <c r="B8" s="18"/>
      <c r="C8" s="19"/>
      <c r="D8" s="20"/>
      <c r="E8" s="14">
        <v>4</v>
      </c>
      <c r="F8" s="19"/>
      <c r="G8" s="20"/>
    </row>
    <row r="9" spans="1:7" x14ac:dyDescent="0.2">
      <c r="A9" s="95"/>
      <c r="B9" s="66"/>
      <c r="C9" s="67"/>
      <c r="D9" s="68"/>
      <c r="E9" s="65"/>
      <c r="F9" s="67"/>
      <c r="G9" s="68"/>
    </row>
    <row r="10" spans="1:7" x14ac:dyDescent="0.2">
      <c r="A10" s="89" t="s">
        <v>23</v>
      </c>
      <c r="B10" s="45"/>
      <c r="C10" s="48"/>
      <c r="D10" s="49"/>
      <c r="E10" s="48"/>
      <c r="F10" s="48"/>
      <c r="G10" s="49"/>
    </row>
    <row r="11" spans="1:7" x14ac:dyDescent="0.2">
      <c r="A11" s="93" t="s">
        <v>24</v>
      </c>
      <c r="B11" s="53"/>
      <c r="C11" s="44"/>
      <c r="D11" s="29"/>
      <c r="E11" s="44"/>
      <c r="F11" s="29">
        <v>0</v>
      </c>
      <c r="G11" s="29"/>
    </row>
    <row r="12" spans="1:7" x14ac:dyDescent="0.2">
      <c r="A12" s="94" t="s">
        <v>207</v>
      </c>
      <c r="B12" s="13"/>
      <c r="C12" s="17"/>
      <c r="D12" s="14"/>
      <c r="E12" s="17"/>
      <c r="F12" s="14">
        <v>3</v>
      </c>
      <c r="G12" s="14"/>
    </row>
    <row r="13" spans="1:7" x14ac:dyDescent="0.2">
      <c r="A13" s="95"/>
      <c r="B13" s="69"/>
      <c r="C13" s="64"/>
      <c r="D13" s="65"/>
      <c r="E13" s="64"/>
      <c r="F13" s="65"/>
      <c r="G13" s="65"/>
    </row>
    <row r="14" spans="1:7" x14ac:dyDescent="0.2">
      <c r="A14" s="89" t="s">
        <v>25</v>
      </c>
      <c r="B14" s="56"/>
      <c r="C14" s="57"/>
      <c r="D14" s="58"/>
      <c r="E14" s="57"/>
      <c r="F14" s="57"/>
      <c r="G14" s="58"/>
    </row>
    <row r="15" spans="1:7" x14ac:dyDescent="0.2">
      <c r="A15" s="93" t="s">
        <v>26</v>
      </c>
      <c r="B15" s="53"/>
      <c r="C15" s="44"/>
      <c r="D15" s="29"/>
      <c r="E15" s="44"/>
      <c r="F15" s="44"/>
      <c r="G15" s="29">
        <v>0</v>
      </c>
    </row>
    <row r="16" spans="1:7" x14ac:dyDescent="0.2">
      <c r="A16" s="94" t="s">
        <v>27</v>
      </c>
      <c r="B16" s="13"/>
      <c r="C16" s="17"/>
      <c r="D16" s="14"/>
      <c r="E16" s="17"/>
      <c r="F16" s="17"/>
      <c r="G16" s="14" t="s"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8"/>
  </sheetPr>
  <dimension ref="A1:G23"/>
  <sheetViews>
    <sheetView workbookViewId="0">
      <selection activeCell="A19" sqref="A19:G19"/>
    </sheetView>
  </sheetViews>
  <sheetFormatPr defaultColWidth="11.42578125" defaultRowHeight="12.75" x14ac:dyDescent="0.2"/>
  <sheetData>
    <row r="1" spans="1:7" x14ac:dyDescent="0.2">
      <c r="A1" s="119" t="s">
        <v>0</v>
      </c>
      <c r="B1" s="120" t="s">
        <v>213</v>
      </c>
      <c r="C1" s="121" t="s">
        <v>2</v>
      </c>
      <c r="D1" s="122" t="s">
        <v>4</v>
      </c>
      <c r="E1" s="123" t="s">
        <v>3</v>
      </c>
      <c r="F1" s="124" t="s">
        <v>3</v>
      </c>
      <c r="G1" s="123" t="s">
        <v>3</v>
      </c>
    </row>
    <row r="2" spans="1:7" x14ac:dyDescent="0.2">
      <c r="A2" s="96"/>
      <c r="B2" s="72"/>
      <c r="C2" s="73"/>
      <c r="D2" s="74"/>
      <c r="E2" s="75"/>
      <c r="F2" s="75"/>
      <c r="G2" s="75"/>
    </row>
    <row r="3" spans="1:7" x14ac:dyDescent="0.2">
      <c r="A3" s="89" t="s">
        <v>5</v>
      </c>
      <c r="B3" s="45"/>
      <c r="C3" s="46"/>
      <c r="D3" s="47"/>
      <c r="E3" s="48"/>
      <c r="F3" s="48"/>
      <c r="G3" s="49"/>
    </row>
    <row r="4" spans="1:7" x14ac:dyDescent="0.2">
      <c r="A4" s="97" t="s">
        <v>16</v>
      </c>
      <c r="B4" s="76"/>
      <c r="C4" s="77" t="s">
        <v>4</v>
      </c>
      <c r="D4" s="77" t="s">
        <v>4</v>
      </c>
      <c r="E4" s="78"/>
      <c r="F4" s="78"/>
      <c r="G4" s="79"/>
    </row>
    <row r="5" spans="1:7" x14ac:dyDescent="0.2">
      <c r="A5" s="98" t="s">
        <v>19</v>
      </c>
      <c r="B5" s="70"/>
      <c r="C5" s="260">
        <v>11</v>
      </c>
      <c r="D5" s="21" t="s">
        <v>4</v>
      </c>
      <c r="E5" s="9"/>
      <c r="F5" s="9"/>
      <c r="G5" s="10"/>
    </row>
    <row r="6" spans="1:7" x14ac:dyDescent="0.2">
      <c r="A6" s="98" t="s">
        <v>17</v>
      </c>
      <c r="B6" s="70"/>
      <c r="C6" s="260">
        <v>22</v>
      </c>
      <c r="D6" s="21" t="s">
        <v>4</v>
      </c>
      <c r="E6" s="9"/>
      <c r="F6" s="9"/>
      <c r="G6" s="10"/>
    </row>
    <row r="7" spans="1:7" x14ac:dyDescent="0.2">
      <c r="A7" s="99"/>
      <c r="B7" s="80"/>
      <c r="C7" s="81"/>
      <c r="D7" s="81"/>
      <c r="E7" s="82"/>
      <c r="F7" s="82"/>
      <c r="G7" s="83"/>
    </row>
    <row r="8" spans="1:7" x14ac:dyDescent="0.2">
      <c r="A8" s="89" t="s">
        <v>6</v>
      </c>
      <c r="B8" s="45"/>
      <c r="C8" s="48"/>
      <c r="D8" s="49"/>
      <c r="E8" s="48"/>
      <c r="F8" s="48"/>
      <c r="G8" s="49"/>
    </row>
    <row r="9" spans="1:7" x14ac:dyDescent="0.2">
      <c r="A9" s="100" t="s">
        <v>7</v>
      </c>
      <c r="B9" s="84"/>
      <c r="C9" s="78"/>
      <c r="D9" s="79"/>
      <c r="E9" s="79">
        <v>0</v>
      </c>
      <c r="F9" s="78"/>
      <c r="G9" s="79"/>
    </row>
    <row r="10" spans="1:7" x14ac:dyDescent="0.2">
      <c r="A10" s="101" t="s">
        <v>22</v>
      </c>
      <c r="B10" s="71"/>
      <c r="C10" s="22"/>
      <c r="D10" s="23"/>
      <c r="E10" s="10">
        <v>2</v>
      </c>
      <c r="F10" s="22"/>
      <c r="G10" s="23"/>
    </row>
    <row r="11" spans="1:7" x14ac:dyDescent="0.2">
      <c r="A11" s="101" t="s">
        <v>21</v>
      </c>
      <c r="B11" s="71"/>
      <c r="C11" s="22"/>
      <c r="D11" s="23"/>
      <c r="E11" s="10">
        <v>4</v>
      </c>
      <c r="F11" s="22"/>
      <c r="G11" s="23"/>
    </row>
    <row r="12" spans="1:7" x14ac:dyDescent="0.2">
      <c r="A12" s="102"/>
      <c r="B12" s="85"/>
      <c r="C12" s="86"/>
      <c r="D12" s="87"/>
      <c r="E12" s="83"/>
      <c r="F12" s="86"/>
      <c r="G12" s="87"/>
    </row>
    <row r="13" spans="1:7" x14ac:dyDescent="0.2">
      <c r="A13" s="89" t="s">
        <v>23</v>
      </c>
      <c r="B13" s="45"/>
      <c r="C13" s="48"/>
      <c r="D13" s="49"/>
      <c r="E13" s="48"/>
      <c r="F13" s="48"/>
      <c r="G13" s="49"/>
    </row>
    <row r="14" spans="1:7" x14ac:dyDescent="0.2">
      <c r="A14" s="100" t="s">
        <v>24</v>
      </c>
      <c r="B14" s="84"/>
      <c r="C14" s="78"/>
      <c r="D14" s="79"/>
      <c r="E14" s="78"/>
      <c r="F14" s="79">
        <v>0</v>
      </c>
      <c r="G14" s="79"/>
    </row>
    <row r="15" spans="1:7" x14ac:dyDescent="0.2">
      <c r="A15" s="101" t="s">
        <v>208</v>
      </c>
      <c r="B15" s="11"/>
      <c r="C15" s="9"/>
      <c r="D15" s="10"/>
      <c r="E15" s="9"/>
      <c r="F15" s="10">
        <v>3</v>
      </c>
      <c r="G15" s="10"/>
    </row>
    <row r="16" spans="1:7" x14ac:dyDescent="0.2">
      <c r="A16" s="102"/>
      <c r="B16" s="88"/>
      <c r="C16" s="82"/>
      <c r="D16" s="83"/>
      <c r="E16" s="82"/>
      <c r="F16" s="83"/>
      <c r="G16" s="83"/>
    </row>
    <row r="17" spans="1:7" x14ac:dyDescent="0.2">
      <c r="A17" s="89" t="s">
        <v>25</v>
      </c>
      <c r="B17" s="56"/>
      <c r="C17" s="57"/>
      <c r="D17" s="58"/>
      <c r="E17" s="57"/>
      <c r="F17" s="57"/>
      <c r="G17" s="58"/>
    </row>
    <row r="18" spans="1:7" x14ac:dyDescent="0.2">
      <c r="A18" s="100" t="s">
        <v>26</v>
      </c>
      <c r="B18" s="84"/>
      <c r="C18" s="78"/>
      <c r="D18" s="79"/>
      <c r="E18" s="78"/>
      <c r="F18" s="78"/>
      <c r="G18" s="79">
        <v>0</v>
      </c>
    </row>
    <row r="19" spans="1:7" x14ac:dyDescent="0.2">
      <c r="A19" s="101" t="s">
        <v>27</v>
      </c>
      <c r="B19" s="11"/>
      <c r="C19" s="9"/>
      <c r="D19" s="10"/>
      <c r="E19" s="9"/>
      <c r="F19" s="9"/>
      <c r="G19" s="10" t="s">
        <v>2</v>
      </c>
    </row>
    <row r="20" spans="1:7" x14ac:dyDescent="0.2">
      <c r="A20" s="102"/>
      <c r="B20" s="88"/>
      <c r="C20" s="82"/>
      <c r="D20" s="83"/>
      <c r="E20" s="82"/>
      <c r="F20" s="82"/>
      <c r="G20" s="83"/>
    </row>
    <row r="21" spans="1:7" x14ac:dyDescent="0.2">
      <c r="A21" s="89" t="s">
        <v>28</v>
      </c>
      <c r="B21" s="45"/>
      <c r="C21" s="59"/>
      <c r="D21" s="47"/>
      <c r="E21" s="59"/>
      <c r="F21" s="59"/>
      <c r="G21" s="47"/>
    </row>
    <row r="22" spans="1:7" ht="13.5" thickBot="1" x14ac:dyDescent="0.25">
      <c r="A22" s="103" t="s">
        <v>209</v>
      </c>
      <c r="B22" s="104"/>
      <c r="C22" s="105"/>
      <c r="D22" s="106"/>
      <c r="E22" s="105"/>
      <c r="F22" s="105"/>
      <c r="G22" s="106"/>
    </row>
    <row r="23" spans="1:7" ht="13.5" thickTop="1" x14ac:dyDescent="0.2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8"/>
  </sheetPr>
  <dimension ref="A1:G17"/>
  <sheetViews>
    <sheetView workbookViewId="0">
      <selection activeCell="B22" sqref="B22"/>
    </sheetView>
  </sheetViews>
  <sheetFormatPr defaultColWidth="11.42578125" defaultRowHeight="12.75" x14ac:dyDescent="0.2"/>
  <sheetData>
    <row r="1" spans="1:7" x14ac:dyDescent="0.2">
      <c r="A1" s="119" t="s">
        <v>0</v>
      </c>
      <c r="B1" s="120" t="s">
        <v>214</v>
      </c>
      <c r="C1" s="121" t="s">
        <v>2</v>
      </c>
      <c r="D1" s="122" t="s">
        <v>4</v>
      </c>
      <c r="E1" s="123" t="s">
        <v>3</v>
      </c>
      <c r="F1" s="124" t="s">
        <v>3</v>
      </c>
      <c r="G1" s="123" t="s">
        <v>3</v>
      </c>
    </row>
    <row r="2" spans="1:7" x14ac:dyDescent="0.2">
      <c r="A2" s="96"/>
      <c r="B2" s="72"/>
      <c r="C2" s="73"/>
      <c r="D2" s="74"/>
      <c r="E2" s="75"/>
      <c r="F2" s="75"/>
      <c r="G2" s="75"/>
    </row>
    <row r="3" spans="1:7" x14ac:dyDescent="0.2">
      <c r="A3" s="89" t="s">
        <v>5</v>
      </c>
      <c r="B3" s="45"/>
      <c r="C3" s="46"/>
      <c r="D3" s="47"/>
      <c r="E3" s="48"/>
      <c r="F3" s="48"/>
      <c r="G3" s="49"/>
    </row>
    <row r="4" spans="1:7" x14ac:dyDescent="0.2">
      <c r="A4" s="97" t="s">
        <v>16</v>
      </c>
      <c r="B4" s="76"/>
      <c r="C4" s="77" t="s">
        <v>4</v>
      </c>
      <c r="D4" s="77" t="s">
        <v>4</v>
      </c>
      <c r="E4" s="78"/>
      <c r="F4" s="78"/>
      <c r="G4" s="79"/>
    </row>
    <row r="5" spans="1:7" x14ac:dyDescent="0.2">
      <c r="A5" s="98" t="s">
        <v>19</v>
      </c>
      <c r="B5" s="70"/>
      <c r="C5" s="260">
        <v>11</v>
      </c>
      <c r="D5" s="21" t="s">
        <v>4</v>
      </c>
      <c r="E5" s="9"/>
      <c r="F5" s="9"/>
      <c r="G5" s="10"/>
    </row>
    <row r="6" spans="1:7" x14ac:dyDescent="0.2">
      <c r="A6" s="98" t="s">
        <v>17</v>
      </c>
      <c r="B6" s="70"/>
      <c r="C6" s="260">
        <v>22</v>
      </c>
      <c r="D6" s="21" t="s">
        <v>4</v>
      </c>
      <c r="E6" s="9"/>
      <c r="F6" s="9"/>
      <c r="G6" s="10"/>
    </row>
    <row r="7" spans="1:7" x14ac:dyDescent="0.2">
      <c r="A7" s="99"/>
      <c r="B7" s="80"/>
      <c r="C7" s="81"/>
      <c r="D7" s="81"/>
      <c r="E7" s="82"/>
      <c r="F7" s="82"/>
      <c r="G7" s="83"/>
    </row>
    <row r="8" spans="1:7" x14ac:dyDescent="0.2">
      <c r="A8" s="89" t="s">
        <v>6</v>
      </c>
      <c r="B8" s="45"/>
      <c r="C8" s="48"/>
      <c r="D8" s="49"/>
      <c r="E8" s="48"/>
      <c r="F8" s="48"/>
      <c r="G8" s="49"/>
    </row>
    <row r="9" spans="1:7" x14ac:dyDescent="0.2">
      <c r="A9" s="100" t="s">
        <v>7</v>
      </c>
      <c r="B9" s="84"/>
      <c r="C9" s="78"/>
      <c r="D9" s="79"/>
      <c r="E9" s="79">
        <v>0</v>
      </c>
      <c r="F9" s="78"/>
      <c r="G9" s="79"/>
    </row>
    <row r="10" spans="1:7" x14ac:dyDescent="0.2">
      <c r="A10" s="101" t="s">
        <v>22</v>
      </c>
      <c r="B10" s="71"/>
      <c r="C10" s="22"/>
      <c r="D10" s="23"/>
      <c r="E10" s="10">
        <v>2</v>
      </c>
      <c r="F10" s="22"/>
      <c r="G10" s="23"/>
    </row>
    <row r="11" spans="1:7" x14ac:dyDescent="0.2">
      <c r="A11" s="101" t="s">
        <v>21</v>
      </c>
      <c r="B11" s="71"/>
      <c r="C11" s="22"/>
      <c r="D11" s="23"/>
      <c r="E11" s="10">
        <v>4</v>
      </c>
      <c r="F11" s="22"/>
      <c r="G11" s="23"/>
    </row>
    <row r="12" spans="1:7" x14ac:dyDescent="0.2">
      <c r="A12" s="102"/>
      <c r="B12" s="85"/>
      <c r="C12" s="86"/>
      <c r="D12" s="87"/>
      <c r="E12" s="83"/>
      <c r="F12" s="86"/>
      <c r="G12" s="87"/>
    </row>
    <row r="13" spans="1:7" x14ac:dyDescent="0.2">
      <c r="A13" s="89" t="s">
        <v>23</v>
      </c>
      <c r="B13" s="45"/>
      <c r="C13" s="48"/>
      <c r="D13" s="49"/>
      <c r="E13" s="48"/>
      <c r="F13" s="48"/>
      <c r="G13" s="49"/>
    </row>
    <row r="14" spans="1:7" x14ac:dyDescent="0.2">
      <c r="A14" s="100" t="s">
        <v>24</v>
      </c>
      <c r="B14" s="84"/>
      <c r="C14" s="78"/>
      <c r="D14" s="79"/>
      <c r="E14" s="78"/>
      <c r="F14" s="79">
        <v>0</v>
      </c>
      <c r="G14" s="79"/>
    </row>
    <row r="15" spans="1:7" x14ac:dyDescent="0.2">
      <c r="A15" s="89" t="s">
        <v>25</v>
      </c>
      <c r="B15" s="56"/>
      <c r="C15" s="57"/>
      <c r="D15" s="58"/>
      <c r="E15" s="57"/>
      <c r="F15" s="57"/>
      <c r="G15" s="58"/>
    </row>
    <row r="16" spans="1:7" x14ac:dyDescent="0.2">
      <c r="A16" s="100" t="s">
        <v>26</v>
      </c>
      <c r="B16" s="84"/>
      <c r="C16" s="78"/>
      <c r="D16" s="79"/>
      <c r="E16" s="78"/>
      <c r="F16" s="78"/>
      <c r="G16" s="79">
        <v>0</v>
      </c>
    </row>
    <row r="17" spans="1:7" x14ac:dyDescent="0.2">
      <c r="A17" s="101" t="s">
        <v>27</v>
      </c>
      <c r="B17" s="11"/>
      <c r="C17" s="9"/>
      <c r="D17" s="10"/>
      <c r="E17" s="9"/>
      <c r="F17" s="9"/>
      <c r="G17" s="10" t="s">
        <v>2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8"/>
  </sheetPr>
  <dimension ref="A1:I37"/>
  <sheetViews>
    <sheetView workbookViewId="0">
      <selection activeCell="L16" sqref="L16"/>
    </sheetView>
  </sheetViews>
  <sheetFormatPr defaultColWidth="11.42578125" defaultRowHeight="12.75" x14ac:dyDescent="0.2"/>
  <sheetData>
    <row r="1" spans="1:9" ht="24" thickTop="1" x14ac:dyDescent="0.2">
      <c r="A1" s="352" t="s">
        <v>217</v>
      </c>
      <c r="B1" s="353"/>
      <c r="C1" s="353"/>
      <c r="D1" s="353"/>
      <c r="E1" s="353"/>
      <c r="F1" s="353"/>
      <c r="G1" s="353"/>
      <c r="H1" s="353"/>
      <c r="I1" s="353"/>
    </row>
    <row r="2" spans="1:9" ht="15.75" x14ac:dyDescent="0.25">
      <c r="A2" s="112"/>
      <c r="B2" s="113"/>
      <c r="C2" s="114"/>
      <c r="D2" s="114"/>
      <c r="E2" s="115"/>
      <c r="F2" s="115"/>
      <c r="G2" s="114"/>
      <c r="H2" s="114"/>
      <c r="I2" s="115"/>
    </row>
    <row r="3" spans="1:9" x14ac:dyDescent="0.2">
      <c r="A3" s="119" t="s">
        <v>0</v>
      </c>
      <c r="B3" s="208" t="s">
        <v>215</v>
      </c>
      <c r="C3" s="125" t="s">
        <v>2</v>
      </c>
      <c r="D3" s="121">
        <v>1</v>
      </c>
      <c r="E3" s="123" t="s">
        <v>3</v>
      </c>
      <c r="F3" s="123" t="s">
        <v>11</v>
      </c>
      <c r="G3" s="123" t="s">
        <v>3</v>
      </c>
      <c r="H3" s="124" t="s">
        <v>3</v>
      </c>
      <c r="I3" s="123" t="s">
        <v>3</v>
      </c>
    </row>
    <row r="4" spans="1:9" x14ac:dyDescent="0.2">
      <c r="A4" s="96"/>
      <c r="B4" s="72"/>
      <c r="C4" s="73"/>
      <c r="D4" s="73"/>
      <c r="E4" s="74"/>
      <c r="F4" s="74"/>
      <c r="G4" s="75"/>
      <c r="H4" s="75"/>
      <c r="I4" s="75"/>
    </row>
    <row r="5" spans="1:9" x14ac:dyDescent="0.2">
      <c r="A5" s="89" t="s">
        <v>5</v>
      </c>
      <c r="B5" s="45"/>
      <c r="C5" s="46"/>
      <c r="D5" s="46"/>
      <c r="E5" s="47"/>
      <c r="F5" s="47"/>
      <c r="G5" s="48"/>
      <c r="H5" s="48"/>
      <c r="I5" s="49"/>
    </row>
    <row r="6" spans="1:9" x14ac:dyDescent="0.2">
      <c r="A6" s="97" t="s">
        <v>29</v>
      </c>
      <c r="B6" s="76"/>
      <c r="C6" s="77" t="s">
        <v>4</v>
      </c>
      <c r="D6" s="77" t="s">
        <v>8</v>
      </c>
      <c r="E6" s="77"/>
      <c r="F6" s="77"/>
      <c r="G6" s="78"/>
      <c r="H6" s="78"/>
      <c r="I6" s="79"/>
    </row>
    <row r="7" spans="1:9" x14ac:dyDescent="0.2">
      <c r="A7" s="98" t="s">
        <v>30</v>
      </c>
      <c r="B7" s="70"/>
      <c r="C7" s="21" t="s">
        <v>20</v>
      </c>
      <c r="D7" s="21" t="s">
        <v>8</v>
      </c>
      <c r="E7" s="21"/>
      <c r="F7" s="21"/>
      <c r="G7" s="9"/>
      <c r="H7" s="9"/>
      <c r="I7" s="10"/>
    </row>
    <row r="8" spans="1:9" x14ac:dyDescent="0.2">
      <c r="A8" s="98" t="s">
        <v>163</v>
      </c>
      <c r="B8" s="70"/>
      <c r="C8" s="21" t="s">
        <v>18</v>
      </c>
      <c r="D8" s="21" t="s">
        <v>8</v>
      </c>
      <c r="E8" s="81"/>
      <c r="F8" s="81"/>
      <c r="G8" s="82"/>
      <c r="H8" s="82"/>
      <c r="I8" s="83"/>
    </row>
    <row r="9" spans="1:9" x14ac:dyDescent="0.2">
      <c r="A9" s="98" t="s">
        <v>41</v>
      </c>
      <c r="B9" s="70"/>
      <c r="C9" s="21" t="s">
        <v>31</v>
      </c>
      <c r="D9" s="21" t="s">
        <v>8</v>
      </c>
      <c r="E9" s="81"/>
      <c r="F9" s="81"/>
      <c r="G9" s="82"/>
      <c r="H9" s="82"/>
      <c r="I9" s="83"/>
    </row>
    <row r="10" spans="1:9" x14ac:dyDescent="0.2">
      <c r="A10" s="98" t="s">
        <v>42</v>
      </c>
      <c r="B10" s="70"/>
      <c r="C10" s="21" t="s">
        <v>32</v>
      </c>
      <c r="D10" s="21" t="s">
        <v>8</v>
      </c>
      <c r="E10" s="81"/>
      <c r="F10" s="81"/>
      <c r="G10" s="82"/>
      <c r="H10" s="82"/>
      <c r="I10" s="83"/>
    </row>
    <row r="11" spans="1:9" x14ac:dyDescent="0.2">
      <c r="A11" s="98" t="s">
        <v>43</v>
      </c>
      <c r="B11" s="70"/>
      <c r="C11" s="21" t="s">
        <v>33</v>
      </c>
      <c r="D11" s="21" t="s">
        <v>8</v>
      </c>
      <c r="E11" s="81"/>
      <c r="F11" s="81"/>
      <c r="G11" s="82"/>
      <c r="H11" s="82"/>
      <c r="I11" s="83"/>
    </row>
    <row r="12" spans="1:9" x14ac:dyDescent="0.2">
      <c r="A12" s="98" t="s">
        <v>44</v>
      </c>
      <c r="B12" s="70"/>
      <c r="C12" s="21" t="s">
        <v>34</v>
      </c>
      <c r="D12" s="21" t="s">
        <v>8</v>
      </c>
      <c r="E12" s="81"/>
      <c r="F12" s="81"/>
      <c r="G12" s="82"/>
      <c r="H12" s="82"/>
      <c r="I12" s="83"/>
    </row>
    <row r="13" spans="1:9" x14ac:dyDescent="0.2">
      <c r="A13" s="98" t="s">
        <v>45</v>
      </c>
      <c r="B13" s="70"/>
      <c r="C13" s="21" t="s">
        <v>35</v>
      </c>
      <c r="D13" s="21" t="s">
        <v>8</v>
      </c>
      <c r="E13" s="81"/>
      <c r="F13" s="81"/>
      <c r="G13" s="82"/>
      <c r="H13" s="82"/>
      <c r="I13" s="83"/>
    </row>
    <row r="14" spans="1:9" x14ac:dyDescent="0.2">
      <c r="A14" s="98" t="s">
        <v>46</v>
      </c>
      <c r="B14" s="70"/>
      <c r="C14" s="21" t="s">
        <v>36</v>
      </c>
      <c r="D14" s="21" t="s">
        <v>8</v>
      </c>
      <c r="E14" s="81"/>
      <c r="F14" s="81"/>
      <c r="G14" s="82"/>
      <c r="H14" s="82"/>
      <c r="I14" s="83"/>
    </row>
    <row r="15" spans="1:9" x14ac:dyDescent="0.2">
      <c r="A15" s="99"/>
      <c r="B15" s="80"/>
      <c r="C15" s="81"/>
      <c r="D15" s="81"/>
      <c r="E15" s="81"/>
      <c r="F15" s="81"/>
      <c r="G15" s="82"/>
      <c r="H15" s="82"/>
      <c r="I15" s="83"/>
    </row>
    <row r="16" spans="1:9" x14ac:dyDescent="0.2">
      <c r="A16" s="89" t="s">
        <v>216</v>
      </c>
      <c r="B16" s="45"/>
      <c r="C16" s="46"/>
      <c r="D16" s="46"/>
      <c r="E16" s="47"/>
      <c r="F16" s="47"/>
      <c r="G16" s="48"/>
      <c r="H16" s="48"/>
      <c r="I16" s="49"/>
    </row>
    <row r="17" spans="1:9" x14ac:dyDescent="0.2">
      <c r="A17" s="205" t="s">
        <v>174</v>
      </c>
      <c r="B17" s="206"/>
      <c r="C17" s="207"/>
      <c r="D17" s="207"/>
      <c r="E17" s="207" t="s">
        <v>15</v>
      </c>
      <c r="F17" s="207"/>
      <c r="G17" s="133"/>
      <c r="H17" s="133"/>
      <c r="I17" s="134"/>
    </row>
    <row r="18" spans="1:9" x14ac:dyDescent="0.2">
      <c r="A18" s="89" t="s">
        <v>1</v>
      </c>
      <c r="B18" s="45"/>
      <c r="C18" s="48"/>
      <c r="D18" s="48"/>
      <c r="E18" s="49"/>
      <c r="F18" s="49"/>
      <c r="G18" s="48"/>
      <c r="H18" s="48"/>
      <c r="I18" s="49"/>
    </row>
    <row r="19" spans="1:9" x14ac:dyDescent="0.2">
      <c r="A19" s="100" t="s">
        <v>47</v>
      </c>
      <c r="B19" s="84"/>
      <c r="C19" s="78"/>
      <c r="D19" s="78"/>
      <c r="E19" s="79"/>
      <c r="F19" s="79" t="s">
        <v>11</v>
      </c>
      <c r="G19" s="79"/>
      <c r="H19" s="78"/>
      <c r="I19" s="79"/>
    </row>
    <row r="20" spans="1:9" x14ac:dyDescent="0.2">
      <c r="A20" s="101" t="s">
        <v>48</v>
      </c>
      <c r="B20" s="71"/>
      <c r="C20" s="22"/>
      <c r="D20" s="22"/>
      <c r="E20" s="23"/>
      <c r="F20" s="10" t="s">
        <v>13</v>
      </c>
      <c r="G20" s="10"/>
      <c r="H20" s="22"/>
      <c r="I20" s="23"/>
    </row>
    <row r="21" spans="1:9" x14ac:dyDescent="0.2">
      <c r="A21" s="101" t="s">
        <v>49</v>
      </c>
      <c r="B21" s="71"/>
      <c r="C21" s="22"/>
      <c r="D21" s="22"/>
      <c r="E21" s="23"/>
      <c r="F21" s="10" t="s">
        <v>12</v>
      </c>
      <c r="G21" s="10"/>
      <c r="H21" s="22"/>
      <c r="I21" s="23"/>
    </row>
    <row r="22" spans="1:9" x14ac:dyDescent="0.2">
      <c r="A22" s="101" t="s">
        <v>50</v>
      </c>
      <c r="B22" s="71"/>
      <c r="C22" s="22"/>
      <c r="D22" s="22"/>
      <c r="E22" s="23"/>
      <c r="F22" s="10" t="s">
        <v>10</v>
      </c>
      <c r="G22" s="10"/>
      <c r="H22" s="22"/>
      <c r="I22" s="23"/>
    </row>
    <row r="23" spans="1:9" x14ac:dyDescent="0.2">
      <c r="A23" s="205"/>
      <c r="B23" s="206"/>
      <c r="C23" s="207"/>
      <c r="D23" s="207"/>
      <c r="E23" s="207"/>
      <c r="F23" s="207"/>
      <c r="G23" s="133"/>
      <c r="H23" s="133"/>
      <c r="I23" s="134"/>
    </row>
    <row r="24" spans="1:9" x14ac:dyDescent="0.2">
      <c r="A24" s="89" t="s">
        <v>6</v>
      </c>
      <c r="B24" s="45"/>
      <c r="C24" s="48"/>
      <c r="D24" s="48"/>
      <c r="E24" s="49"/>
      <c r="F24" s="49"/>
      <c r="G24" s="48"/>
      <c r="H24" s="48"/>
      <c r="I24" s="49"/>
    </row>
    <row r="25" spans="1:9" x14ac:dyDescent="0.2">
      <c r="A25" s="100" t="s">
        <v>7</v>
      </c>
      <c r="B25" s="84"/>
      <c r="C25" s="78"/>
      <c r="D25" s="78"/>
      <c r="E25" s="79"/>
      <c r="F25" s="79"/>
      <c r="G25" s="79">
        <v>0</v>
      </c>
      <c r="H25" s="78"/>
      <c r="I25" s="79"/>
    </row>
    <row r="26" spans="1:9" x14ac:dyDescent="0.2">
      <c r="A26" s="101" t="s">
        <v>22</v>
      </c>
      <c r="B26" s="71"/>
      <c r="C26" s="22"/>
      <c r="D26" s="22"/>
      <c r="E26" s="23"/>
      <c r="F26" s="23"/>
      <c r="G26" s="10">
        <v>2</v>
      </c>
      <c r="H26" s="22"/>
      <c r="I26" s="23"/>
    </row>
    <row r="27" spans="1:9" x14ac:dyDescent="0.2">
      <c r="A27" s="101" t="s">
        <v>21</v>
      </c>
      <c r="B27" s="71"/>
      <c r="C27" s="22"/>
      <c r="D27" s="22"/>
      <c r="E27" s="23"/>
      <c r="F27" s="23"/>
      <c r="G27" s="10">
        <v>4</v>
      </c>
      <c r="H27" s="22"/>
      <c r="I27" s="23"/>
    </row>
    <row r="28" spans="1:9" x14ac:dyDescent="0.2">
      <c r="A28" s="102"/>
      <c r="B28" s="85"/>
      <c r="C28" s="86"/>
      <c r="D28" s="86"/>
      <c r="E28" s="87"/>
      <c r="F28" s="87"/>
      <c r="G28" s="83"/>
      <c r="H28" s="86"/>
      <c r="I28" s="87"/>
    </row>
    <row r="29" spans="1:9" x14ac:dyDescent="0.2">
      <c r="A29" s="89" t="s">
        <v>23</v>
      </c>
      <c r="B29" s="45"/>
      <c r="C29" s="48"/>
      <c r="D29" s="48"/>
      <c r="E29" s="49"/>
      <c r="F29" s="49"/>
      <c r="G29" s="48"/>
      <c r="H29" s="48"/>
      <c r="I29" s="49"/>
    </row>
    <row r="30" spans="1:9" x14ac:dyDescent="0.2">
      <c r="A30" s="100" t="s">
        <v>24</v>
      </c>
      <c r="B30" s="84"/>
      <c r="C30" s="78"/>
      <c r="D30" s="78"/>
      <c r="E30" s="79"/>
      <c r="F30" s="79"/>
      <c r="G30" s="78"/>
      <c r="H30" s="79">
        <v>0</v>
      </c>
      <c r="I30" s="79"/>
    </row>
    <row r="31" spans="1:9" x14ac:dyDescent="0.2">
      <c r="A31" s="102"/>
      <c r="B31" s="88"/>
      <c r="C31" s="82"/>
      <c r="D31" s="82"/>
      <c r="E31" s="83"/>
      <c r="F31" s="83"/>
      <c r="G31" s="82"/>
      <c r="H31" s="83"/>
      <c r="I31" s="83"/>
    </row>
    <row r="32" spans="1:9" x14ac:dyDescent="0.2">
      <c r="A32" s="89" t="s">
        <v>25</v>
      </c>
      <c r="B32" s="56"/>
      <c r="C32" s="57"/>
      <c r="D32" s="57"/>
      <c r="E32" s="58"/>
      <c r="F32" s="58"/>
      <c r="G32" s="57"/>
      <c r="H32" s="57"/>
      <c r="I32" s="58"/>
    </row>
    <row r="33" spans="1:9" x14ac:dyDescent="0.2">
      <c r="A33" s="100" t="s">
        <v>26</v>
      </c>
      <c r="B33" s="84"/>
      <c r="C33" s="78"/>
      <c r="D33" s="78"/>
      <c r="E33" s="79"/>
      <c r="F33" s="79"/>
      <c r="G33" s="78"/>
      <c r="H33" s="78"/>
      <c r="I33" s="79">
        <v>0</v>
      </c>
    </row>
    <row r="34" spans="1:9" x14ac:dyDescent="0.2">
      <c r="A34" s="101" t="s">
        <v>27</v>
      </c>
      <c r="B34" s="11"/>
      <c r="C34" s="9"/>
      <c r="D34" s="9"/>
      <c r="E34" s="10"/>
      <c r="F34" s="10"/>
      <c r="G34" s="9"/>
      <c r="H34" s="9"/>
      <c r="I34" s="10" t="s">
        <v>2</v>
      </c>
    </row>
    <row r="35" spans="1:9" x14ac:dyDescent="0.2">
      <c r="A35" s="101"/>
      <c r="B35" s="11"/>
      <c r="C35" s="9"/>
      <c r="D35" s="9"/>
      <c r="E35" s="10"/>
      <c r="F35" s="10"/>
      <c r="G35" s="9"/>
      <c r="H35" s="9"/>
      <c r="I35" s="10"/>
    </row>
    <row r="36" spans="1:9" ht="13.5" thickBot="1" x14ac:dyDescent="0.25">
      <c r="A36" s="107"/>
      <c r="B36" s="108"/>
      <c r="C36" s="109"/>
      <c r="D36" s="109"/>
      <c r="E36" s="110"/>
      <c r="F36" s="110"/>
      <c r="G36" s="109"/>
      <c r="H36" s="109"/>
      <c r="I36" s="110"/>
    </row>
    <row r="37" spans="1:9" ht="13.5" thickTop="1" x14ac:dyDescent="0.2"/>
  </sheetData>
  <mergeCells count="1">
    <mergeCell ref="A1:I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9"/>
    <pageSetUpPr fitToPage="1"/>
  </sheetPr>
  <dimension ref="A1:P35"/>
  <sheetViews>
    <sheetView tabSelected="1" view="pageBreakPreview" zoomScaleNormal="100" zoomScaleSheetLayoutView="100" workbookViewId="0">
      <selection activeCell="A54" sqref="A54"/>
    </sheetView>
  </sheetViews>
  <sheetFormatPr defaultColWidth="9.140625" defaultRowHeight="15" x14ac:dyDescent="0.25"/>
  <cols>
    <col min="1" max="1" width="60" style="269" customWidth="1"/>
    <col min="2" max="2" width="10.28515625" style="283" bestFit="1" customWidth="1"/>
    <col min="3" max="6" width="3.85546875" style="283" customWidth="1"/>
    <col min="7" max="7" width="4.28515625" style="283" customWidth="1"/>
    <col min="10" max="10" width="28.85546875" hidden="1" customWidth="1"/>
    <col min="11" max="11" width="11.140625" style="1" hidden="1" customWidth="1"/>
    <col min="12" max="12" width="6.42578125" style="1" hidden="1" customWidth="1"/>
    <col min="13" max="13" width="5.85546875" style="1" hidden="1" customWidth="1"/>
    <col min="14" max="14" width="6" style="1" hidden="1" customWidth="1"/>
    <col min="15" max="15" width="6" style="36" hidden="1" customWidth="1"/>
    <col min="16" max="16" width="4.7109375" style="1" hidden="1" customWidth="1"/>
  </cols>
  <sheetData>
    <row r="1" spans="1:16" ht="45" customHeight="1" thickTop="1" x14ac:dyDescent="0.2">
      <c r="A1" s="354" t="s">
        <v>251</v>
      </c>
      <c r="B1" s="355"/>
      <c r="C1" s="355"/>
      <c r="D1" s="355"/>
      <c r="E1" s="355"/>
      <c r="F1" s="355"/>
      <c r="G1" s="355"/>
      <c r="H1" s="2"/>
      <c r="J1" s="352" t="s">
        <v>218</v>
      </c>
      <c r="K1" s="353"/>
      <c r="L1" s="353"/>
      <c r="M1" s="353"/>
      <c r="N1" s="353"/>
      <c r="O1" s="353"/>
      <c r="P1" s="353"/>
    </row>
    <row r="2" spans="1:16" ht="15" customHeight="1" x14ac:dyDescent="0.25">
      <c r="A2" s="304" t="s">
        <v>240</v>
      </c>
      <c r="B2" s="309" t="s">
        <v>137</v>
      </c>
      <c r="C2" s="310" t="s">
        <v>138</v>
      </c>
      <c r="D2" s="310">
        <v>0</v>
      </c>
      <c r="E2" s="310" t="s">
        <v>252</v>
      </c>
      <c r="F2" s="309">
        <v>400</v>
      </c>
      <c r="G2" s="305"/>
      <c r="H2" s="2"/>
      <c r="J2" s="89" t="s">
        <v>162</v>
      </c>
      <c r="K2" s="47"/>
      <c r="L2" s="49"/>
      <c r="M2" s="47"/>
      <c r="N2" s="49"/>
      <c r="O2" s="49"/>
      <c r="P2" s="49"/>
    </row>
    <row r="3" spans="1:16" ht="15" customHeight="1" x14ac:dyDescent="0.25">
      <c r="A3" s="323"/>
      <c r="B3" s="302"/>
      <c r="C3" s="303"/>
      <c r="D3" s="303"/>
      <c r="E3" s="303"/>
      <c r="F3" s="302"/>
      <c r="G3" s="324"/>
      <c r="H3" s="2"/>
      <c r="J3" s="136" t="s">
        <v>136</v>
      </c>
      <c r="K3" s="126" t="s">
        <v>137</v>
      </c>
      <c r="L3" s="127" t="s">
        <v>138</v>
      </c>
      <c r="M3" s="127">
        <v>0</v>
      </c>
      <c r="N3" s="127">
        <v>0</v>
      </c>
      <c r="O3" s="126">
        <v>400</v>
      </c>
      <c r="P3" s="126" t="s">
        <v>139</v>
      </c>
    </row>
    <row r="4" spans="1:16" s="3" customFormat="1" ht="15" customHeight="1" x14ac:dyDescent="0.2">
      <c r="A4" s="290" t="s">
        <v>239</v>
      </c>
      <c r="B4" s="306" t="str">
        <f>B6</f>
        <v>7P</v>
      </c>
      <c r="C4" s="306">
        <f>C10</f>
        <v>211</v>
      </c>
      <c r="D4" s="291">
        <v>0</v>
      </c>
      <c r="E4" s="291" t="str">
        <f>E20</f>
        <v>A</v>
      </c>
      <c r="F4" s="307" t="s">
        <v>138</v>
      </c>
      <c r="G4" s="292"/>
      <c r="H4" s="255"/>
      <c r="J4" s="119" t="s">
        <v>0</v>
      </c>
      <c r="K4" s="132" t="s">
        <v>238</v>
      </c>
      <c r="L4" s="132" t="s">
        <v>140</v>
      </c>
      <c r="M4" s="122" t="s">
        <v>9</v>
      </c>
      <c r="N4" s="122" t="s">
        <v>3</v>
      </c>
      <c r="O4" s="268" t="s">
        <v>138</v>
      </c>
      <c r="P4" s="122"/>
    </row>
    <row r="5" spans="1:16" s="4" customFormat="1" ht="15" customHeight="1" x14ac:dyDescent="0.25">
      <c r="A5" s="298" t="s">
        <v>253</v>
      </c>
      <c r="B5" s="299"/>
      <c r="C5" s="300"/>
      <c r="D5" s="299"/>
      <c r="E5" s="300"/>
      <c r="F5" s="300"/>
      <c r="G5" s="300"/>
      <c r="I5"/>
      <c r="J5" s="89" t="s">
        <v>253</v>
      </c>
      <c r="K5" s="47"/>
      <c r="L5" s="49"/>
      <c r="M5" s="47"/>
      <c r="N5" s="49"/>
      <c r="O5" s="49"/>
      <c r="P5" s="49"/>
    </row>
    <row r="6" spans="1:16" s="4" customFormat="1" ht="15" customHeight="1" x14ac:dyDescent="0.25">
      <c r="A6" s="293" t="s">
        <v>143</v>
      </c>
      <c r="B6" s="294" t="str">
        <f>VLOOKUP(A6,CALOGIXdata!A:G,2,FALSE)</f>
        <v>7P</v>
      </c>
      <c r="C6" s="295"/>
      <c r="D6" s="294">
        <v>0</v>
      </c>
      <c r="E6" s="296"/>
      <c r="F6" s="295" t="s">
        <v>138</v>
      </c>
      <c r="G6" s="296"/>
      <c r="I6"/>
      <c r="J6" s="97" t="s">
        <v>143</v>
      </c>
      <c r="K6" s="77" t="s">
        <v>144</v>
      </c>
      <c r="L6" s="77"/>
      <c r="M6" s="77" t="s">
        <v>9</v>
      </c>
      <c r="N6" s="79"/>
      <c r="O6" s="77" t="s">
        <v>138</v>
      </c>
      <c r="P6" s="79"/>
    </row>
    <row r="7" spans="1:16" s="4" customFormat="1" ht="15" hidden="1" customHeight="1" x14ac:dyDescent="0.25">
      <c r="A7" s="325" t="s">
        <v>254</v>
      </c>
      <c r="B7" s="326" t="s">
        <v>255</v>
      </c>
      <c r="C7" s="285"/>
      <c r="D7" s="326">
        <v>0</v>
      </c>
      <c r="E7" s="286"/>
      <c r="F7" s="285" t="s">
        <v>138</v>
      </c>
      <c r="G7" s="286"/>
      <c r="I7"/>
      <c r="J7" s="97" t="s">
        <v>254</v>
      </c>
      <c r="K7" s="77" t="s">
        <v>255</v>
      </c>
      <c r="L7" s="77"/>
      <c r="M7" s="77" t="s">
        <v>9</v>
      </c>
      <c r="N7" s="79"/>
      <c r="O7" s="77" t="s">
        <v>138</v>
      </c>
      <c r="P7" s="79"/>
    </row>
    <row r="8" spans="1:16" s="4" customFormat="1" ht="12" hidden="1" customHeight="1" x14ac:dyDescent="0.25">
      <c r="A8" s="284" t="s">
        <v>145</v>
      </c>
      <c r="B8" s="285" t="s">
        <v>146</v>
      </c>
      <c r="C8" s="285"/>
      <c r="D8" s="285" t="s">
        <v>9</v>
      </c>
      <c r="E8" s="286"/>
      <c r="F8" s="285" t="s">
        <v>138</v>
      </c>
      <c r="G8" s="286"/>
      <c r="I8"/>
      <c r="J8" s="98" t="s">
        <v>145</v>
      </c>
      <c r="K8" s="21" t="s">
        <v>146</v>
      </c>
      <c r="L8" s="21"/>
      <c r="M8" s="21" t="s">
        <v>9</v>
      </c>
      <c r="N8" s="10"/>
      <c r="O8" s="21" t="s">
        <v>138</v>
      </c>
      <c r="P8" s="10"/>
    </row>
    <row r="9" spans="1:16" s="4" customFormat="1" ht="15" customHeight="1" x14ac:dyDescent="0.25">
      <c r="A9" s="298" t="s">
        <v>37</v>
      </c>
      <c r="B9" s="299"/>
      <c r="C9" s="300"/>
      <c r="D9" s="300"/>
      <c r="E9" s="300"/>
      <c r="F9" s="308"/>
      <c r="G9" s="300"/>
      <c r="I9"/>
      <c r="J9" s="89" t="s">
        <v>37</v>
      </c>
      <c r="K9" s="47"/>
      <c r="L9" s="49"/>
      <c r="M9" s="49"/>
      <c r="N9" s="49"/>
      <c r="O9" s="128"/>
      <c r="P9" s="49"/>
    </row>
    <row r="10" spans="1:16" s="4" customFormat="1" ht="15" customHeight="1" x14ac:dyDescent="0.25">
      <c r="A10" s="293" t="s">
        <v>38</v>
      </c>
      <c r="B10" s="351" t="str">
        <f>VLOOKUP(A10,CALOGIXdata!A:G,2,FALSE)</f>
        <v>7L, 7T &amp; 7P</v>
      </c>
      <c r="C10" s="296">
        <f>VLOOKUP(A10,CALOGIXdata!A:G,3,FALSE)</f>
        <v>211</v>
      </c>
      <c r="D10" s="296">
        <v>0</v>
      </c>
      <c r="E10" s="296"/>
      <c r="F10" s="295" t="s">
        <v>138</v>
      </c>
      <c r="G10" s="296"/>
      <c r="I10"/>
      <c r="J10" s="97" t="s">
        <v>38</v>
      </c>
      <c r="K10" s="79" t="s">
        <v>256</v>
      </c>
      <c r="L10" s="79">
        <v>211</v>
      </c>
      <c r="M10" s="79">
        <v>0</v>
      </c>
      <c r="N10" s="79"/>
      <c r="O10" s="77" t="s">
        <v>138</v>
      </c>
      <c r="P10" s="79"/>
    </row>
    <row r="11" spans="1:16" s="4" customFormat="1" ht="12" hidden="1" customHeight="1" x14ac:dyDescent="0.25">
      <c r="A11" s="273" t="s">
        <v>39</v>
      </c>
      <c r="B11" s="350" t="s">
        <v>256</v>
      </c>
      <c r="C11" s="275">
        <v>111</v>
      </c>
      <c r="D11" s="275">
        <v>0</v>
      </c>
      <c r="E11" s="275"/>
      <c r="F11" s="274" t="s">
        <v>138</v>
      </c>
      <c r="G11" s="275"/>
      <c r="I11"/>
      <c r="J11" s="98" t="s">
        <v>39</v>
      </c>
      <c r="K11" s="79" t="s">
        <v>256</v>
      </c>
      <c r="L11" s="10">
        <v>111</v>
      </c>
      <c r="M11" s="10">
        <v>0</v>
      </c>
      <c r="N11" s="10"/>
      <c r="O11" s="21" t="s">
        <v>138</v>
      </c>
      <c r="P11" s="10"/>
    </row>
    <row r="12" spans="1:16" s="4" customFormat="1" ht="12" hidden="1" customHeight="1" x14ac:dyDescent="0.25">
      <c r="A12" s="276" t="s">
        <v>40</v>
      </c>
      <c r="B12" s="350" t="s">
        <v>256</v>
      </c>
      <c r="C12" s="279">
        <v>221</v>
      </c>
      <c r="D12" s="279">
        <v>0</v>
      </c>
      <c r="E12" s="279"/>
      <c r="F12" s="277" t="s">
        <v>138</v>
      </c>
      <c r="G12" s="279"/>
      <c r="I12"/>
      <c r="J12" s="98" t="s">
        <v>40</v>
      </c>
      <c r="K12" s="79" t="s">
        <v>256</v>
      </c>
      <c r="L12" s="10">
        <v>221</v>
      </c>
      <c r="M12" s="10">
        <v>0</v>
      </c>
      <c r="N12" s="10"/>
      <c r="O12" s="21" t="s">
        <v>138</v>
      </c>
      <c r="P12" s="10"/>
    </row>
    <row r="13" spans="1:16" s="4" customFormat="1" ht="12" hidden="1" customHeight="1" x14ac:dyDescent="0.25">
      <c r="A13" s="276" t="s">
        <v>41</v>
      </c>
      <c r="B13" s="329" t="s">
        <v>257</v>
      </c>
      <c r="C13" s="279" t="s">
        <v>147</v>
      </c>
      <c r="D13" s="279">
        <v>0</v>
      </c>
      <c r="E13" s="279"/>
      <c r="F13" s="277" t="s">
        <v>138</v>
      </c>
      <c r="G13" s="279"/>
      <c r="H13" s="2"/>
      <c r="I13"/>
      <c r="J13" s="98" t="s">
        <v>41</v>
      </c>
      <c r="K13" s="10" t="s">
        <v>257</v>
      </c>
      <c r="L13" s="10" t="s">
        <v>147</v>
      </c>
      <c r="M13" s="10">
        <v>0</v>
      </c>
      <c r="N13" s="10"/>
      <c r="O13" s="21" t="s">
        <v>138</v>
      </c>
      <c r="P13" s="10"/>
    </row>
    <row r="14" spans="1:16" s="4" customFormat="1" ht="12" hidden="1" customHeight="1" x14ac:dyDescent="0.25">
      <c r="A14" s="276" t="s">
        <v>42</v>
      </c>
      <c r="B14" s="329" t="s">
        <v>257</v>
      </c>
      <c r="C14" s="279" t="s">
        <v>148</v>
      </c>
      <c r="D14" s="279">
        <v>0</v>
      </c>
      <c r="E14" s="279"/>
      <c r="F14" s="277" t="s">
        <v>138</v>
      </c>
      <c r="G14" s="279"/>
      <c r="H14" s="2"/>
      <c r="I14"/>
      <c r="J14" s="98" t="s">
        <v>42</v>
      </c>
      <c r="K14" s="10" t="s">
        <v>257</v>
      </c>
      <c r="L14" s="10" t="s">
        <v>148</v>
      </c>
      <c r="M14" s="10">
        <v>0</v>
      </c>
      <c r="N14" s="10"/>
      <c r="O14" s="21" t="s">
        <v>138</v>
      </c>
      <c r="P14" s="10"/>
    </row>
    <row r="15" spans="1:16" s="4" customFormat="1" ht="12" hidden="1" customHeight="1" x14ac:dyDescent="0.25">
      <c r="A15" s="276" t="s">
        <v>43</v>
      </c>
      <c r="B15" s="329" t="s">
        <v>257</v>
      </c>
      <c r="C15" s="279" t="s">
        <v>149</v>
      </c>
      <c r="D15" s="279">
        <v>0</v>
      </c>
      <c r="E15" s="279"/>
      <c r="F15" s="277" t="s">
        <v>138</v>
      </c>
      <c r="G15" s="279"/>
      <c r="H15" s="2"/>
      <c r="I15"/>
      <c r="J15" s="98" t="s">
        <v>43</v>
      </c>
      <c r="K15" s="10" t="s">
        <v>257</v>
      </c>
      <c r="L15" s="10" t="s">
        <v>149</v>
      </c>
      <c r="M15" s="10">
        <v>0</v>
      </c>
      <c r="N15" s="10"/>
      <c r="O15" s="21" t="s">
        <v>138</v>
      </c>
      <c r="P15" s="10"/>
    </row>
    <row r="16" spans="1:16" s="4" customFormat="1" ht="12" hidden="1" customHeight="1" x14ac:dyDescent="0.25">
      <c r="A16" s="276" t="s">
        <v>44</v>
      </c>
      <c r="B16" s="329" t="s">
        <v>257</v>
      </c>
      <c r="C16" s="279" t="s">
        <v>150</v>
      </c>
      <c r="D16" s="279">
        <v>0</v>
      </c>
      <c r="E16" s="279"/>
      <c r="F16" s="277" t="s">
        <v>138</v>
      </c>
      <c r="G16" s="282"/>
      <c r="H16" s="2"/>
      <c r="I16"/>
      <c r="J16" s="98" t="s">
        <v>44</v>
      </c>
      <c r="K16" s="10" t="s">
        <v>257</v>
      </c>
      <c r="L16" s="10" t="s">
        <v>150</v>
      </c>
      <c r="M16" s="10">
        <v>0</v>
      </c>
      <c r="N16" s="10"/>
      <c r="O16" s="21" t="s">
        <v>138</v>
      </c>
      <c r="P16" s="23"/>
    </row>
    <row r="17" spans="1:16" s="4" customFormat="1" ht="12" hidden="1" customHeight="1" x14ac:dyDescent="0.25">
      <c r="A17" s="276" t="s">
        <v>45</v>
      </c>
      <c r="B17" s="329" t="s">
        <v>257</v>
      </c>
      <c r="C17" s="279" t="s">
        <v>151</v>
      </c>
      <c r="D17" s="279">
        <v>0</v>
      </c>
      <c r="E17" s="279"/>
      <c r="F17" s="277" t="s">
        <v>138</v>
      </c>
      <c r="G17" s="282"/>
      <c r="H17" s="2"/>
      <c r="I17"/>
      <c r="J17" s="98" t="s">
        <v>45</v>
      </c>
      <c r="K17" s="10" t="s">
        <v>257</v>
      </c>
      <c r="L17" s="10" t="s">
        <v>151</v>
      </c>
      <c r="M17" s="10">
        <v>0</v>
      </c>
      <c r="N17" s="10"/>
      <c r="O17" s="21" t="s">
        <v>138</v>
      </c>
      <c r="P17" s="23"/>
    </row>
    <row r="18" spans="1:16" s="4" customFormat="1" ht="12" hidden="1" customHeight="1" x14ac:dyDescent="0.25">
      <c r="A18" s="287" t="s">
        <v>46</v>
      </c>
      <c r="B18" s="329" t="s">
        <v>257</v>
      </c>
      <c r="C18" s="288" t="s">
        <v>152</v>
      </c>
      <c r="D18" s="288">
        <v>0</v>
      </c>
      <c r="E18" s="288"/>
      <c r="F18" s="297" t="s">
        <v>138</v>
      </c>
      <c r="G18" s="289"/>
      <c r="H18" s="2"/>
      <c r="I18"/>
      <c r="J18" s="98" t="s">
        <v>46</v>
      </c>
      <c r="K18" s="10" t="s">
        <v>257</v>
      </c>
      <c r="L18" s="10" t="s">
        <v>152</v>
      </c>
      <c r="M18" s="10">
        <v>0</v>
      </c>
      <c r="N18" s="10"/>
      <c r="O18" s="21" t="s">
        <v>138</v>
      </c>
      <c r="P18" s="23"/>
    </row>
    <row r="19" spans="1:16" s="4" customFormat="1" ht="15" customHeight="1" x14ac:dyDescent="0.25">
      <c r="A19" s="298" t="s">
        <v>153</v>
      </c>
      <c r="B19" s="299"/>
      <c r="C19" s="300"/>
      <c r="D19" s="300"/>
      <c r="E19" s="300"/>
      <c r="F19" s="308"/>
      <c r="G19" s="300"/>
      <c r="I19"/>
      <c r="J19" s="89" t="s">
        <v>153</v>
      </c>
      <c r="K19" s="47"/>
      <c r="L19" s="49"/>
      <c r="M19" s="49"/>
      <c r="N19" s="49"/>
      <c r="O19" s="128"/>
      <c r="P19" s="49"/>
    </row>
    <row r="20" spans="1:16" s="4" customFormat="1" ht="15" customHeight="1" x14ac:dyDescent="0.25">
      <c r="A20" s="301" t="s">
        <v>154</v>
      </c>
      <c r="B20" s="296" t="str">
        <f>VLOOKUP(A20,CALOGIXdata!A:G,2,FALSE)</f>
        <v>7P only</v>
      </c>
      <c r="C20" s="296"/>
      <c r="D20" s="296">
        <v>0</v>
      </c>
      <c r="E20" s="296" t="str">
        <f>VLOOKUP(A20,CALOGIXdata!A:G,5,FALSE)</f>
        <v>A</v>
      </c>
      <c r="F20" s="295" t="s">
        <v>138</v>
      </c>
      <c r="G20" s="296"/>
      <c r="I20"/>
      <c r="J20" s="100" t="s">
        <v>154</v>
      </c>
      <c r="K20" s="79" t="s">
        <v>155</v>
      </c>
      <c r="L20" s="79"/>
      <c r="M20" s="79">
        <v>0</v>
      </c>
      <c r="N20" s="79" t="s">
        <v>11</v>
      </c>
      <c r="O20" s="77" t="s">
        <v>138</v>
      </c>
      <c r="P20" s="79"/>
    </row>
    <row r="21" spans="1:16" s="4" customFormat="1" ht="12" hidden="1" customHeight="1" x14ac:dyDescent="0.25">
      <c r="A21" s="280" t="s">
        <v>48</v>
      </c>
      <c r="B21" s="275" t="s">
        <v>155</v>
      </c>
      <c r="C21" s="275"/>
      <c r="D21" s="275">
        <v>0</v>
      </c>
      <c r="E21" s="275" t="s">
        <v>13</v>
      </c>
      <c r="F21" s="274" t="s">
        <v>138</v>
      </c>
      <c r="G21" s="275"/>
      <c r="I21"/>
      <c r="J21" s="101" t="s">
        <v>48</v>
      </c>
      <c r="K21" s="10" t="s">
        <v>155</v>
      </c>
      <c r="L21" s="10"/>
      <c r="M21" s="10">
        <v>0</v>
      </c>
      <c r="N21" s="10" t="s">
        <v>13</v>
      </c>
      <c r="O21" s="21" t="s">
        <v>138</v>
      </c>
      <c r="P21" s="10"/>
    </row>
    <row r="22" spans="1:16" s="4" customFormat="1" ht="12" hidden="1" customHeight="1" x14ac:dyDescent="0.25">
      <c r="A22" s="281" t="s">
        <v>49</v>
      </c>
      <c r="B22" s="279" t="s">
        <v>155</v>
      </c>
      <c r="C22" s="279"/>
      <c r="D22" s="279">
        <v>0</v>
      </c>
      <c r="E22" s="279" t="s">
        <v>12</v>
      </c>
      <c r="F22" s="277" t="s">
        <v>138</v>
      </c>
      <c r="G22" s="279"/>
      <c r="I22"/>
      <c r="J22" s="101" t="s">
        <v>49</v>
      </c>
      <c r="K22" s="10" t="s">
        <v>155</v>
      </c>
      <c r="L22" s="10"/>
      <c r="M22" s="10">
        <v>0</v>
      </c>
      <c r="N22" s="10" t="s">
        <v>12</v>
      </c>
      <c r="O22" s="21" t="s">
        <v>138</v>
      </c>
      <c r="P22" s="10"/>
    </row>
    <row r="23" spans="1:16" s="4" customFormat="1" ht="12" hidden="1" customHeight="1" x14ac:dyDescent="0.25">
      <c r="A23" s="281" t="s">
        <v>50</v>
      </c>
      <c r="B23" s="279" t="s">
        <v>155</v>
      </c>
      <c r="C23" s="279"/>
      <c r="D23" s="279">
        <v>0</v>
      </c>
      <c r="E23" s="279" t="s">
        <v>10</v>
      </c>
      <c r="F23" s="277" t="s">
        <v>138</v>
      </c>
      <c r="G23" s="279"/>
      <c r="I23"/>
      <c r="J23" s="101" t="s">
        <v>50</v>
      </c>
      <c r="K23" s="10" t="s">
        <v>155</v>
      </c>
      <c r="L23" s="10"/>
      <c r="M23" s="10">
        <v>0</v>
      </c>
      <c r="N23" s="10" t="s">
        <v>10</v>
      </c>
      <c r="O23" s="21" t="s">
        <v>138</v>
      </c>
      <c r="P23" s="10"/>
    </row>
    <row r="24" spans="1:16" s="4" customFormat="1" ht="12" hidden="1" customHeight="1" x14ac:dyDescent="0.25">
      <c r="A24" s="276" t="s">
        <v>156</v>
      </c>
      <c r="B24" s="279" t="s">
        <v>157</v>
      </c>
      <c r="C24" s="282"/>
      <c r="D24" s="279">
        <v>0</v>
      </c>
      <c r="E24" s="279" t="s">
        <v>115</v>
      </c>
      <c r="F24" s="277" t="s">
        <v>138</v>
      </c>
      <c r="G24" s="282"/>
      <c r="I24"/>
      <c r="J24" s="98" t="s">
        <v>156</v>
      </c>
      <c r="K24" s="10" t="s">
        <v>157</v>
      </c>
      <c r="L24" s="23"/>
      <c r="M24" s="10">
        <v>0</v>
      </c>
      <c r="N24" s="10" t="s">
        <v>115</v>
      </c>
      <c r="O24" s="21" t="s">
        <v>138</v>
      </c>
      <c r="P24" s="23"/>
    </row>
    <row r="25" spans="1:16" s="4" customFormat="1" ht="12" hidden="1" customHeight="1" x14ac:dyDescent="0.25">
      <c r="A25" s="276" t="s">
        <v>158</v>
      </c>
      <c r="B25" s="279" t="s">
        <v>159</v>
      </c>
      <c r="C25" s="282"/>
      <c r="D25" s="279">
        <v>0</v>
      </c>
      <c r="E25" s="279" t="s">
        <v>11</v>
      </c>
      <c r="F25" s="277" t="s">
        <v>138</v>
      </c>
      <c r="G25" s="278"/>
      <c r="I25"/>
      <c r="J25" s="98" t="s">
        <v>158</v>
      </c>
      <c r="K25" s="10" t="s">
        <v>159</v>
      </c>
      <c r="L25" s="23"/>
      <c r="M25" s="10">
        <v>0</v>
      </c>
      <c r="N25" s="10" t="s">
        <v>11</v>
      </c>
      <c r="O25" s="21" t="s">
        <v>138</v>
      </c>
      <c r="P25" s="9"/>
    </row>
    <row r="26" spans="1:16" hidden="1" x14ac:dyDescent="0.25">
      <c r="A26" s="332" t="s">
        <v>258</v>
      </c>
      <c r="B26" s="333" t="s">
        <v>159</v>
      </c>
      <c r="C26" s="334"/>
      <c r="D26" s="333">
        <v>0</v>
      </c>
      <c r="E26" s="333" t="s">
        <v>76</v>
      </c>
      <c r="F26" s="335" t="s">
        <v>138</v>
      </c>
      <c r="G26" s="340"/>
      <c r="J26" s="342" t="s">
        <v>258</v>
      </c>
      <c r="K26" s="343" t="s">
        <v>159</v>
      </c>
      <c r="L26" s="344"/>
      <c r="M26" s="343">
        <v>0</v>
      </c>
      <c r="N26" s="343" t="s">
        <v>76</v>
      </c>
      <c r="O26" s="345" t="s">
        <v>138</v>
      </c>
      <c r="P26" s="330"/>
    </row>
    <row r="27" spans="1:16" hidden="1" x14ac:dyDescent="0.25">
      <c r="A27" s="336" t="s">
        <v>259</v>
      </c>
      <c r="B27" s="337" t="s">
        <v>159</v>
      </c>
      <c r="C27" s="338"/>
      <c r="D27" s="337">
        <v>0</v>
      </c>
      <c r="E27" s="337" t="s">
        <v>115</v>
      </c>
      <c r="F27" s="339" t="s">
        <v>138</v>
      </c>
      <c r="G27" s="341"/>
      <c r="J27" s="346" t="s">
        <v>259</v>
      </c>
      <c r="K27" s="347" t="s">
        <v>159</v>
      </c>
      <c r="L27" s="348"/>
      <c r="M27" s="347">
        <v>0</v>
      </c>
      <c r="N27" s="347" t="s">
        <v>115</v>
      </c>
      <c r="O27" s="349" t="s">
        <v>138</v>
      </c>
      <c r="P27" s="331"/>
    </row>
    <row r="28" spans="1:16" hidden="1" x14ac:dyDescent="0.25">
      <c r="A28" s="336" t="s">
        <v>260</v>
      </c>
      <c r="B28" s="337" t="s">
        <v>159</v>
      </c>
      <c r="C28" s="338"/>
      <c r="D28" s="337">
        <v>0</v>
      </c>
      <c r="E28" s="337" t="s">
        <v>14</v>
      </c>
      <c r="F28" s="339" t="s">
        <v>138</v>
      </c>
      <c r="G28" s="341"/>
      <c r="J28" s="346" t="s">
        <v>260</v>
      </c>
      <c r="K28" s="347" t="s">
        <v>159</v>
      </c>
      <c r="L28" s="348"/>
      <c r="M28" s="347">
        <v>0</v>
      </c>
      <c r="N28" s="347" t="s">
        <v>14</v>
      </c>
      <c r="O28" s="349" t="s">
        <v>138</v>
      </c>
      <c r="P28" s="331"/>
    </row>
    <row r="29" spans="1:16" hidden="1" x14ac:dyDescent="0.25">
      <c r="A29" s="336" t="s">
        <v>261</v>
      </c>
      <c r="B29" s="337" t="s">
        <v>159</v>
      </c>
      <c r="C29" s="338"/>
      <c r="D29" s="337">
        <v>0</v>
      </c>
      <c r="E29" s="337" t="s">
        <v>160</v>
      </c>
      <c r="F29" s="339" t="s">
        <v>138</v>
      </c>
      <c r="G29" s="341"/>
      <c r="J29" s="346" t="s">
        <v>261</v>
      </c>
      <c r="K29" s="347" t="s">
        <v>159</v>
      </c>
      <c r="L29" s="348"/>
      <c r="M29" s="347">
        <v>0</v>
      </c>
      <c r="N29" s="347" t="s">
        <v>160</v>
      </c>
      <c r="O29" s="349" t="s">
        <v>138</v>
      </c>
      <c r="P29" s="331"/>
    </row>
    <row r="30" spans="1:16" hidden="1" x14ac:dyDescent="0.25">
      <c r="A30" s="336" t="s">
        <v>266</v>
      </c>
      <c r="B30" s="337" t="s">
        <v>159</v>
      </c>
      <c r="C30" s="338"/>
      <c r="D30" s="337">
        <v>0</v>
      </c>
      <c r="E30" s="337" t="s">
        <v>262</v>
      </c>
      <c r="F30" s="339" t="s">
        <v>138</v>
      </c>
      <c r="G30" s="341"/>
      <c r="J30" s="346" t="s">
        <v>266</v>
      </c>
      <c r="K30" s="347" t="s">
        <v>159</v>
      </c>
      <c r="L30" s="348"/>
      <c r="M30" s="347">
        <v>0</v>
      </c>
      <c r="N30" s="347" t="s">
        <v>262</v>
      </c>
      <c r="O30" s="349" t="s">
        <v>138</v>
      </c>
      <c r="P30" s="331"/>
    </row>
    <row r="31" spans="1:16" hidden="1" x14ac:dyDescent="0.25">
      <c r="A31" s="336" t="s">
        <v>267</v>
      </c>
      <c r="B31" s="337" t="s">
        <v>159</v>
      </c>
      <c r="C31" s="338"/>
      <c r="D31" s="337">
        <v>0</v>
      </c>
      <c r="E31" s="337" t="s">
        <v>263</v>
      </c>
      <c r="F31" s="339" t="s">
        <v>138</v>
      </c>
      <c r="G31" s="341"/>
      <c r="J31" s="346" t="s">
        <v>267</v>
      </c>
      <c r="K31" s="347" t="s">
        <v>159</v>
      </c>
      <c r="L31" s="348"/>
      <c r="M31" s="347">
        <v>0</v>
      </c>
      <c r="N31" s="347" t="s">
        <v>263</v>
      </c>
      <c r="O31" s="349" t="s">
        <v>138</v>
      </c>
      <c r="P31" s="331"/>
    </row>
    <row r="32" spans="1:16" hidden="1" x14ac:dyDescent="0.25">
      <c r="A32" s="336" t="s">
        <v>268</v>
      </c>
      <c r="B32" s="337" t="s">
        <v>159</v>
      </c>
      <c r="C32" s="338"/>
      <c r="D32" s="337">
        <v>0</v>
      </c>
      <c r="E32" s="337" t="s">
        <v>80</v>
      </c>
      <c r="F32" s="339" t="s">
        <v>138</v>
      </c>
      <c r="G32" s="341"/>
      <c r="J32" s="346" t="s">
        <v>268</v>
      </c>
      <c r="K32" s="347" t="s">
        <v>159</v>
      </c>
      <c r="L32" s="348"/>
      <c r="M32" s="347">
        <v>0</v>
      </c>
      <c r="N32" s="347" t="s">
        <v>80</v>
      </c>
      <c r="O32" s="349" t="s">
        <v>138</v>
      </c>
      <c r="P32" s="331"/>
    </row>
    <row r="33" spans="1:16" hidden="1" x14ac:dyDescent="0.25">
      <c r="A33" s="336" t="s">
        <v>269</v>
      </c>
      <c r="B33" s="337" t="s">
        <v>159</v>
      </c>
      <c r="C33" s="338"/>
      <c r="D33" s="337">
        <v>0</v>
      </c>
      <c r="E33" s="337" t="s">
        <v>161</v>
      </c>
      <c r="F33" s="339" t="s">
        <v>138</v>
      </c>
      <c r="G33" s="341"/>
      <c r="J33" s="346" t="s">
        <v>269</v>
      </c>
      <c r="K33" s="347" t="s">
        <v>159</v>
      </c>
      <c r="L33" s="348"/>
      <c r="M33" s="347">
        <v>0</v>
      </c>
      <c r="N33" s="347" t="s">
        <v>161</v>
      </c>
      <c r="O33" s="349" t="s">
        <v>138</v>
      </c>
      <c r="P33" s="331"/>
    </row>
    <row r="34" spans="1:16" hidden="1" x14ac:dyDescent="0.25">
      <c r="A34" s="336" t="s">
        <v>270</v>
      </c>
      <c r="B34" s="337" t="s">
        <v>159</v>
      </c>
      <c r="C34" s="338"/>
      <c r="D34" s="337">
        <v>0</v>
      </c>
      <c r="E34" s="337" t="s">
        <v>264</v>
      </c>
      <c r="F34" s="339" t="s">
        <v>138</v>
      </c>
      <c r="G34" s="341"/>
      <c r="J34" s="346" t="s">
        <v>270</v>
      </c>
      <c r="K34" s="347" t="s">
        <v>159</v>
      </c>
      <c r="L34" s="348"/>
      <c r="M34" s="347">
        <v>0</v>
      </c>
      <c r="N34" s="347" t="s">
        <v>264</v>
      </c>
      <c r="O34" s="349" t="s">
        <v>138</v>
      </c>
      <c r="P34" s="331"/>
    </row>
    <row r="35" spans="1:16" hidden="1" x14ac:dyDescent="0.25">
      <c r="A35" s="336" t="s">
        <v>271</v>
      </c>
      <c r="B35" s="337" t="s">
        <v>159</v>
      </c>
      <c r="C35" s="338"/>
      <c r="D35" s="337">
        <v>0</v>
      </c>
      <c r="E35" s="337" t="s">
        <v>265</v>
      </c>
      <c r="F35" s="339" t="s">
        <v>138</v>
      </c>
      <c r="G35" s="341"/>
      <c r="J35" s="346" t="s">
        <v>271</v>
      </c>
      <c r="K35" s="347" t="s">
        <v>159</v>
      </c>
      <c r="L35" s="348"/>
      <c r="M35" s="347">
        <v>0</v>
      </c>
      <c r="N35" s="347" t="s">
        <v>265</v>
      </c>
      <c r="O35" s="349" t="s">
        <v>138</v>
      </c>
      <c r="P35" s="331"/>
    </row>
  </sheetData>
  <mergeCells count="2">
    <mergeCell ref="A1:G1"/>
    <mergeCell ref="J1:P1"/>
  </mergeCells>
  <phoneticPr fontId="0" type="noConversion"/>
  <dataValidations count="3">
    <dataValidation type="list" allowBlank="1" showInputMessage="1" showErrorMessage="1" sqref="A6">
      <formula1>$J$6:$J$8</formula1>
    </dataValidation>
    <dataValidation type="list" allowBlank="1" showInputMessage="1" showErrorMessage="1" sqref="A10">
      <formula1>$J$10:$J$18</formula1>
    </dataValidation>
    <dataValidation type="list" allowBlank="1" showInputMessage="1" showErrorMessage="1" sqref="A20">
      <formula1>$J$20:$J$35</formula1>
    </dataValidation>
  </dataValidations>
  <pageMargins left="0.74803149606299213" right="0.74803149606299213" top="0.98425196850393704" bottom="0.98425196850393704" header="0.51181102362204722" footer="0.51181102362204722"/>
  <pageSetup paperSize="9" scale="98" orientation="portrait" r:id="rId1"/>
  <headerFooter alignWithMargins="0">
    <oddFooter>&amp;RCAL Controls GBP price list July 2011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</sheetPr>
  <dimension ref="A1:G33"/>
  <sheetViews>
    <sheetView workbookViewId="0">
      <selection activeCell="B8" sqref="B8:B16"/>
    </sheetView>
  </sheetViews>
  <sheetFormatPr defaultRowHeight="12.75" x14ac:dyDescent="0.2"/>
  <sheetData>
    <row r="1" spans="1:7" x14ac:dyDescent="0.2">
      <c r="A1" s="119" t="s">
        <v>0</v>
      </c>
      <c r="B1" s="132" t="s">
        <v>238</v>
      </c>
      <c r="C1" s="132" t="s">
        <v>140</v>
      </c>
      <c r="D1" s="122" t="s">
        <v>9</v>
      </c>
      <c r="E1" s="122" t="s">
        <v>3</v>
      </c>
      <c r="F1" s="268" t="s">
        <v>138</v>
      </c>
      <c r="G1" s="122"/>
    </row>
    <row r="2" spans="1:7" x14ac:dyDescent="0.2">
      <c r="A2" s="137" t="s">
        <v>141</v>
      </c>
      <c r="B2" s="129"/>
      <c r="C2" s="130"/>
      <c r="D2" s="129"/>
      <c r="E2" s="131"/>
      <c r="F2" s="130"/>
      <c r="G2" s="131"/>
    </row>
    <row r="3" spans="1:7" x14ac:dyDescent="0.2">
      <c r="A3" s="89" t="s">
        <v>142</v>
      </c>
      <c r="B3" s="47"/>
      <c r="C3" s="49"/>
      <c r="D3" s="47"/>
      <c r="E3" s="49"/>
      <c r="F3" s="49"/>
      <c r="G3" s="49"/>
    </row>
    <row r="4" spans="1:7" x14ac:dyDescent="0.2">
      <c r="A4" s="97" t="s">
        <v>143</v>
      </c>
      <c r="B4" s="77" t="s">
        <v>144</v>
      </c>
      <c r="C4" s="77"/>
      <c r="D4" s="259">
        <v>0</v>
      </c>
      <c r="E4" s="79"/>
      <c r="F4" s="77" t="s">
        <v>138</v>
      </c>
      <c r="G4" s="79"/>
    </row>
    <row r="5" spans="1:7" x14ac:dyDescent="0.2">
      <c r="A5" s="97" t="s">
        <v>254</v>
      </c>
      <c r="B5" s="77" t="s">
        <v>255</v>
      </c>
      <c r="C5" s="77"/>
      <c r="D5" s="259">
        <v>0</v>
      </c>
      <c r="E5" s="79"/>
      <c r="F5" s="77" t="s">
        <v>138</v>
      </c>
      <c r="G5" s="79"/>
    </row>
    <row r="6" spans="1:7" x14ac:dyDescent="0.2">
      <c r="A6" s="98" t="s">
        <v>145</v>
      </c>
      <c r="B6" s="21" t="s">
        <v>146</v>
      </c>
      <c r="C6" s="21"/>
      <c r="D6" s="260">
        <v>0</v>
      </c>
      <c r="E6" s="10"/>
      <c r="F6" s="21" t="s">
        <v>138</v>
      </c>
      <c r="G6" s="10"/>
    </row>
    <row r="7" spans="1:7" x14ac:dyDescent="0.2">
      <c r="A7" s="89" t="s">
        <v>37</v>
      </c>
      <c r="B7" s="47"/>
      <c r="C7" s="49"/>
      <c r="D7" s="49"/>
      <c r="E7" s="49"/>
      <c r="F7" s="128"/>
      <c r="G7" s="49"/>
    </row>
    <row r="8" spans="1:7" x14ac:dyDescent="0.2">
      <c r="A8" s="97" t="s">
        <v>38</v>
      </c>
      <c r="B8" s="79" t="s">
        <v>256</v>
      </c>
      <c r="C8" s="79">
        <v>211</v>
      </c>
      <c r="D8" s="79">
        <v>0</v>
      </c>
      <c r="E8" s="79"/>
      <c r="F8" s="77" t="s">
        <v>138</v>
      </c>
      <c r="G8" s="79"/>
    </row>
    <row r="9" spans="1:7" x14ac:dyDescent="0.2">
      <c r="A9" s="98" t="s">
        <v>39</v>
      </c>
      <c r="B9" s="79" t="s">
        <v>256</v>
      </c>
      <c r="C9" s="10">
        <v>111</v>
      </c>
      <c r="D9" s="10">
        <v>0</v>
      </c>
      <c r="E9" s="10"/>
      <c r="F9" s="21" t="s">
        <v>138</v>
      </c>
      <c r="G9" s="10"/>
    </row>
    <row r="10" spans="1:7" x14ac:dyDescent="0.2">
      <c r="A10" s="98" t="s">
        <v>40</v>
      </c>
      <c r="B10" s="79" t="s">
        <v>256</v>
      </c>
      <c r="C10" s="10">
        <v>221</v>
      </c>
      <c r="D10" s="10">
        <v>0</v>
      </c>
      <c r="E10" s="10"/>
      <c r="F10" s="21" t="s">
        <v>138</v>
      </c>
      <c r="G10" s="10"/>
    </row>
    <row r="11" spans="1:7" x14ac:dyDescent="0.2">
      <c r="A11" s="98" t="s">
        <v>41</v>
      </c>
      <c r="B11" s="10" t="s">
        <v>257</v>
      </c>
      <c r="C11" s="10" t="s">
        <v>147</v>
      </c>
      <c r="D11" s="10">
        <v>0</v>
      </c>
      <c r="E11" s="10"/>
      <c r="F11" s="21" t="s">
        <v>138</v>
      </c>
      <c r="G11" s="10"/>
    </row>
    <row r="12" spans="1:7" x14ac:dyDescent="0.2">
      <c r="A12" s="98" t="s">
        <v>42</v>
      </c>
      <c r="B12" s="10" t="s">
        <v>257</v>
      </c>
      <c r="C12" s="10" t="s">
        <v>148</v>
      </c>
      <c r="D12" s="10">
        <v>0</v>
      </c>
      <c r="E12" s="10"/>
      <c r="F12" s="21" t="s">
        <v>138</v>
      </c>
      <c r="G12" s="10"/>
    </row>
    <row r="13" spans="1:7" x14ac:dyDescent="0.2">
      <c r="A13" s="98" t="s">
        <v>43</v>
      </c>
      <c r="B13" s="10" t="s">
        <v>257</v>
      </c>
      <c r="C13" s="10" t="s">
        <v>149</v>
      </c>
      <c r="D13" s="10">
        <v>0</v>
      </c>
      <c r="E13" s="10"/>
      <c r="F13" s="21" t="s">
        <v>138</v>
      </c>
      <c r="G13" s="10"/>
    </row>
    <row r="14" spans="1:7" x14ac:dyDescent="0.2">
      <c r="A14" s="98" t="s">
        <v>44</v>
      </c>
      <c r="B14" s="10" t="s">
        <v>257</v>
      </c>
      <c r="C14" s="10" t="s">
        <v>150</v>
      </c>
      <c r="D14" s="10">
        <v>0</v>
      </c>
      <c r="E14" s="10"/>
      <c r="F14" s="21" t="s">
        <v>138</v>
      </c>
      <c r="G14" s="23"/>
    </row>
    <row r="15" spans="1:7" x14ac:dyDescent="0.2">
      <c r="A15" s="98" t="s">
        <v>45</v>
      </c>
      <c r="B15" s="10" t="s">
        <v>257</v>
      </c>
      <c r="C15" s="10" t="s">
        <v>151</v>
      </c>
      <c r="D15" s="10">
        <v>0</v>
      </c>
      <c r="E15" s="10"/>
      <c r="F15" s="21" t="s">
        <v>138</v>
      </c>
      <c r="G15" s="23"/>
    </row>
    <row r="16" spans="1:7" x14ac:dyDescent="0.2">
      <c r="A16" s="98" t="s">
        <v>46</v>
      </c>
      <c r="B16" s="10" t="s">
        <v>257</v>
      </c>
      <c r="C16" s="10" t="s">
        <v>152</v>
      </c>
      <c r="D16" s="10">
        <v>0</v>
      </c>
      <c r="E16" s="10"/>
      <c r="F16" s="21" t="s">
        <v>138</v>
      </c>
      <c r="G16" s="23"/>
    </row>
    <row r="17" spans="1:7" x14ac:dyDescent="0.2">
      <c r="A17" s="89" t="s">
        <v>153</v>
      </c>
      <c r="B17" s="47"/>
      <c r="C17" s="49"/>
      <c r="D17" s="49"/>
      <c r="E17" s="49"/>
      <c r="F17" s="128"/>
      <c r="G17" s="49"/>
    </row>
    <row r="18" spans="1:7" x14ac:dyDescent="0.2">
      <c r="A18" s="100" t="s">
        <v>154</v>
      </c>
      <c r="B18" s="79" t="s">
        <v>155</v>
      </c>
      <c r="C18" s="79"/>
      <c r="D18" s="79">
        <v>0</v>
      </c>
      <c r="E18" s="79" t="s">
        <v>11</v>
      </c>
      <c r="F18" s="77" t="s">
        <v>138</v>
      </c>
      <c r="G18" s="79"/>
    </row>
    <row r="19" spans="1:7" x14ac:dyDescent="0.2">
      <c r="A19" s="101" t="s">
        <v>48</v>
      </c>
      <c r="B19" s="10" t="s">
        <v>155</v>
      </c>
      <c r="C19" s="10"/>
      <c r="D19" s="10">
        <v>0</v>
      </c>
      <c r="E19" s="10" t="s">
        <v>13</v>
      </c>
      <c r="F19" s="21" t="s">
        <v>138</v>
      </c>
      <c r="G19" s="10"/>
    </row>
    <row r="20" spans="1:7" x14ac:dyDescent="0.2">
      <c r="A20" s="101" t="s">
        <v>49</v>
      </c>
      <c r="B20" s="10" t="s">
        <v>155</v>
      </c>
      <c r="C20" s="10"/>
      <c r="D20" s="10">
        <v>0</v>
      </c>
      <c r="E20" s="10" t="s">
        <v>12</v>
      </c>
      <c r="F20" s="21" t="s">
        <v>138</v>
      </c>
      <c r="G20" s="10"/>
    </row>
    <row r="21" spans="1:7" x14ac:dyDescent="0.2">
      <c r="A21" s="101" t="s">
        <v>50</v>
      </c>
      <c r="B21" s="10" t="s">
        <v>155</v>
      </c>
      <c r="C21" s="10"/>
      <c r="D21" s="10">
        <v>0</v>
      </c>
      <c r="E21" s="10" t="s">
        <v>10</v>
      </c>
      <c r="F21" s="21" t="s">
        <v>138</v>
      </c>
      <c r="G21" s="10"/>
    </row>
    <row r="22" spans="1:7" x14ac:dyDescent="0.2">
      <c r="A22" s="98" t="s">
        <v>156</v>
      </c>
      <c r="B22" s="10" t="s">
        <v>157</v>
      </c>
      <c r="C22" s="23"/>
      <c r="D22" s="10">
        <v>0</v>
      </c>
      <c r="E22" s="10" t="s">
        <v>115</v>
      </c>
      <c r="F22" s="21" t="s">
        <v>138</v>
      </c>
      <c r="G22" s="23"/>
    </row>
    <row r="23" spans="1:7" x14ac:dyDescent="0.2">
      <c r="A23" s="98" t="s">
        <v>158</v>
      </c>
      <c r="B23" s="10" t="s">
        <v>159</v>
      </c>
      <c r="C23" s="23"/>
      <c r="D23" s="10">
        <v>0</v>
      </c>
      <c r="E23" s="10" t="s">
        <v>11</v>
      </c>
      <c r="F23" s="21" t="s">
        <v>138</v>
      </c>
      <c r="G23" s="9"/>
    </row>
    <row r="24" spans="1:7" x14ac:dyDescent="0.2">
      <c r="A24" s="327" t="s">
        <v>258</v>
      </c>
      <c r="B24" s="10" t="s">
        <v>159</v>
      </c>
      <c r="C24" s="328"/>
      <c r="D24" s="134">
        <v>0</v>
      </c>
      <c r="E24" s="134" t="s">
        <v>76</v>
      </c>
      <c r="F24" s="207" t="s">
        <v>138</v>
      </c>
      <c r="G24" s="133"/>
    </row>
    <row r="25" spans="1:7" x14ac:dyDescent="0.2">
      <c r="A25" s="327" t="s">
        <v>259</v>
      </c>
      <c r="B25" s="10" t="s">
        <v>159</v>
      </c>
      <c r="C25" s="328"/>
      <c r="D25" s="134">
        <v>0</v>
      </c>
      <c r="E25" s="134" t="s">
        <v>115</v>
      </c>
      <c r="F25" s="207" t="s">
        <v>138</v>
      </c>
      <c r="G25" s="133"/>
    </row>
    <row r="26" spans="1:7" x14ac:dyDescent="0.2">
      <c r="A26" s="327" t="s">
        <v>260</v>
      </c>
      <c r="B26" s="10" t="s">
        <v>159</v>
      </c>
      <c r="C26" s="328"/>
      <c r="D26" s="134">
        <v>0</v>
      </c>
      <c r="E26" s="134" t="s">
        <v>14</v>
      </c>
      <c r="F26" s="207" t="s">
        <v>138</v>
      </c>
      <c r="G26" s="133"/>
    </row>
    <row r="27" spans="1:7" x14ac:dyDescent="0.2">
      <c r="A27" s="327" t="s">
        <v>261</v>
      </c>
      <c r="B27" s="10" t="s">
        <v>159</v>
      </c>
      <c r="C27" s="328"/>
      <c r="D27" s="134">
        <v>0</v>
      </c>
      <c r="E27" s="134" t="s">
        <v>160</v>
      </c>
      <c r="F27" s="207" t="s">
        <v>138</v>
      </c>
      <c r="G27" s="133"/>
    </row>
    <row r="28" spans="1:7" x14ac:dyDescent="0.2">
      <c r="A28" s="327" t="s">
        <v>266</v>
      </c>
      <c r="B28" s="10" t="s">
        <v>159</v>
      </c>
      <c r="C28" s="328"/>
      <c r="D28" s="134">
        <v>0</v>
      </c>
      <c r="E28" s="134" t="s">
        <v>262</v>
      </c>
      <c r="F28" s="207" t="s">
        <v>138</v>
      </c>
      <c r="G28" s="133"/>
    </row>
    <row r="29" spans="1:7" x14ac:dyDescent="0.2">
      <c r="A29" s="327" t="s">
        <v>267</v>
      </c>
      <c r="B29" s="10" t="s">
        <v>159</v>
      </c>
      <c r="C29" s="328"/>
      <c r="D29" s="134">
        <v>0</v>
      </c>
      <c r="E29" s="134" t="s">
        <v>263</v>
      </c>
      <c r="F29" s="207" t="s">
        <v>138</v>
      </c>
      <c r="G29" s="133"/>
    </row>
    <row r="30" spans="1:7" x14ac:dyDescent="0.2">
      <c r="A30" s="327" t="s">
        <v>268</v>
      </c>
      <c r="B30" s="10" t="s">
        <v>159</v>
      </c>
      <c r="C30" s="328"/>
      <c r="D30" s="134">
        <v>0</v>
      </c>
      <c r="E30" s="134" t="s">
        <v>80</v>
      </c>
      <c r="F30" s="207" t="s">
        <v>138</v>
      </c>
      <c r="G30" s="133"/>
    </row>
    <row r="31" spans="1:7" x14ac:dyDescent="0.2">
      <c r="A31" s="327" t="s">
        <v>269</v>
      </c>
      <c r="B31" s="10" t="s">
        <v>159</v>
      </c>
      <c r="C31" s="328"/>
      <c r="D31" s="134">
        <v>0</v>
      </c>
      <c r="E31" s="134" t="s">
        <v>161</v>
      </c>
      <c r="F31" s="207" t="s">
        <v>138</v>
      </c>
      <c r="G31" s="133"/>
    </row>
    <row r="32" spans="1:7" x14ac:dyDescent="0.2">
      <c r="A32" s="327" t="s">
        <v>270</v>
      </c>
      <c r="B32" s="10" t="s">
        <v>159</v>
      </c>
      <c r="C32" s="328"/>
      <c r="D32" s="134">
        <v>0</v>
      </c>
      <c r="E32" s="134" t="s">
        <v>264</v>
      </c>
      <c r="F32" s="207" t="s">
        <v>138</v>
      </c>
      <c r="G32" s="133"/>
    </row>
    <row r="33" spans="1:7" x14ac:dyDescent="0.2">
      <c r="A33" s="327" t="s">
        <v>271</v>
      </c>
      <c r="B33" s="10" t="s">
        <v>159</v>
      </c>
      <c r="C33" s="328"/>
      <c r="D33" s="134">
        <v>0</v>
      </c>
      <c r="E33" s="134" t="s">
        <v>265</v>
      </c>
      <c r="F33" s="207" t="s">
        <v>138</v>
      </c>
      <c r="G33" s="13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4600data</vt:lpstr>
      <vt:lpstr>3200data</vt:lpstr>
      <vt:lpstr>3300data</vt:lpstr>
      <vt:lpstr>9300data</vt:lpstr>
      <vt:lpstr>9400data</vt:lpstr>
      <vt:lpstr>9500data</vt:lpstr>
      <vt:lpstr>CALogix</vt:lpstr>
      <vt:lpstr>CALOGIXdata</vt:lpstr>
      <vt:lpstr>ETdata</vt:lpstr>
      <vt:lpstr>EDTdata</vt:lpstr>
      <vt:lpstr>TimerData</vt:lpstr>
      <vt:lpstr>9900data</vt:lpstr>
      <vt:lpstr>9900accsdata</vt:lpstr>
      <vt:lpstr>eCALdata</vt:lpstr>
      <vt:lpstr>CALogix!Print_Area</vt:lpstr>
    </vt:vector>
  </TitlesOfParts>
  <Company>West Instruments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Ronciere</dc:creator>
  <cp:lastModifiedBy>Brian Dare</cp:lastModifiedBy>
  <cp:lastPrinted>2011-06-16T09:19:55Z</cp:lastPrinted>
  <dcterms:created xsi:type="dcterms:W3CDTF">1999-11-16T12:21:18Z</dcterms:created>
  <dcterms:modified xsi:type="dcterms:W3CDTF">2013-08-12T18:19:45Z</dcterms:modified>
</cp:coreProperties>
</file>