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9555" yWindow="-120" windowWidth="8925" windowHeight="12795" tabRatio="947" firstSheet="2" activeTab="2"/>
  </bookViews>
  <sheets>
    <sheet name="XXXX" sheetId="39" state="veryHidden" r:id="rId1"/>
    <sheet name="P6010data" sheetId="71" state="hidden" r:id="rId2"/>
    <sheet name="6100+" sheetId="45" r:id="rId3"/>
    <sheet name="P6170data" sheetId="73" state="hidden" r:id="rId4"/>
    <sheet name="P6700data" sheetId="74" state="hidden" r:id="rId5"/>
    <sheet name="P8010data" sheetId="75" state="hidden" r:id="rId6"/>
    <sheet name="P8100data" sheetId="76" state="hidden" r:id="rId7"/>
    <sheet name="P8170data" sheetId="77" state="hidden" r:id="rId8"/>
    <sheet name="P8700data" sheetId="78" state="hidden" r:id="rId9"/>
    <sheet name="P4100data" sheetId="79" state="hidden" r:id="rId10"/>
    <sheet name="P4170data" sheetId="80" state="hidden" r:id="rId11"/>
    <sheet name="P4700data" sheetId="81" state="hidden" r:id="rId12"/>
    <sheet name="ProVUdata" sheetId="82" state="hidden" r:id="rId13"/>
    <sheet name="N2300data" sheetId="83" state="hidden" r:id="rId14"/>
    <sheet name="N6120data" sheetId="85" state="hidden" r:id="rId15"/>
    <sheet name="N6400data" sheetId="86" state="hidden" r:id="rId16"/>
    <sheet name="N6500data" sheetId="87" state="hidden" r:id="rId17"/>
    <sheet name="N6600data" sheetId="89" state="hidden" r:id="rId18"/>
    <sheet name="N8600data" sheetId="88" state="hidden" r:id="rId19"/>
    <sheet name="N4400data" sheetId="90" state="hidden" r:id="rId20"/>
    <sheet name="N8080data" sheetId="84" state="hidden" r:id="rId21"/>
    <sheet name="8800data" sheetId="91" state="hidden" r:id="rId22"/>
    <sheet name="P6100data" sheetId="70" state="hidden" r:id="rId23"/>
    <sheet name="8840data" sheetId="92" state="hidden" r:id="rId24"/>
    <sheet name="MLC9000data" sheetId="72" state="hidden" r:id="rId25"/>
  </sheets>
  <definedNames>
    <definedName name="_xlnm.Print_Area" localSheetId="2">'6100+'!$A$1:$N$36</definedName>
    <definedName name="Z_D37D17FE_B407_4B29_B332_DEDB1A6F0BD9_.wvu.Cols" localSheetId="2" hidden="1">'6100+'!$P:$AK</definedName>
    <definedName name="Z_D37D17FE_B407_4B29_B332_DEDB1A6F0BD9_.wvu.Rows" localSheetId="2" hidden="1">'6100+'!$3:$3,'6100+'!#REF!,'6100+'!$8:$11,'6100+'!$14:$17,'6100+'!$20:$23,'6100+'!$26:$28,'6100+'!$31:$31,'6100+'!$34:$36,'6100+'!#REF!,'6100+'!#REF!</definedName>
  </definedNames>
  <calcPr calcId="145621"/>
  <customWorkbookViews>
    <customWorkbookView name="Configurator Setup" guid="{D37D17FE-B407-4B29-B332-DEDB1A6F0BD9}" includePrintSettings="0" maximized="1" windowWidth="1440" windowHeight="681" tabRatio="947" activeSheetId="45"/>
  </customWorkbookViews>
</workbook>
</file>

<file path=xl/calcChain.xml><?xml version="1.0" encoding="utf-8"?>
<calcChain xmlns="http://schemas.openxmlformats.org/spreadsheetml/2006/main">
  <c r="D1" i="72" l="1"/>
  <c r="K33" i="45"/>
  <c r="K2" i="45" s="1"/>
  <c r="J30" i="45"/>
  <c r="J2" i="45" s="1"/>
  <c r="I25" i="45"/>
  <c r="I2" i="45" s="1"/>
  <c r="G19" i="45"/>
  <c r="G2" i="45" s="1"/>
  <c r="F13" i="45"/>
  <c r="F2" i="45" s="1"/>
  <c r="E7" i="45"/>
  <c r="E2" i="45" s="1"/>
  <c r="D5" i="45"/>
  <c r="D2" i="45" s="1"/>
</calcChain>
</file>

<file path=xl/sharedStrings.xml><?xml version="1.0" encoding="utf-8"?>
<sst xmlns="http://schemas.openxmlformats.org/spreadsheetml/2006/main" count="1643" uniqueCount="382">
  <si>
    <t>Order Code</t>
  </si>
  <si>
    <t>-</t>
  </si>
  <si>
    <t>3 Wire RTD or DC mV</t>
  </si>
  <si>
    <t>Thermocouple</t>
  </si>
  <si>
    <t>DC mA</t>
  </si>
  <si>
    <t>DC Voltage</t>
  </si>
  <si>
    <t>Not fitted</t>
  </si>
  <si>
    <t>Input type</t>
  </si>
  <si>
    <t>xx</t>
  </si>
  <si>
    <t>x</t>
  </si>
  <si>
    <t>DC 0-10V Re-Transmit PV or SP</t>
  </si>
  <si>
    <t>DC 0-20mA Re-Transmit PV or SP</t>
  </si>
  <si>
    <t>DC 0-5V Re-Transmit PV or SP</t>
  </si>
  <si>
    <t>DC 4-20mA Re-Transmit PV or SP</t>
  </si>
  <si>
    <t>Options and Power Supply</t>
  </si>
  <si>
    <t>Output 1</t>
  </si>
  <si>
    <t>Output 2</t>
  </si>
  <si>
    <t>Output 3</t>
  </si>
  <si>
    <t>Advanced Options</t>
  </si>
  <si>
    <t>4 Event Outputs</t>
  </si>
  <si>
    <t>Remote Programme Control</t>
  </si>
  <si>
    <t>Real Time Clock</t>
  </si>
  <si>
    <t>xxx</t>
  </si>
  <si>
    <t>Real Time Clock/Remote Programme Control</t>
  </si>
  <si>
    <t>Real Time Clock/4 Event Outputs</t>
  </si>
  <si>
    <t>Real Time Clock/4 Event Outputs/Remote Programme Control</t>
  </si>
  <si>
    <t>4 Event Outputs/Remote Programme Control</t>
  </si>
  <si>
    <t>DC for SSR Control or Alarm 2 output</t>
  </si>
  <si>
    <t>Relay Control or Alarm 2 output</t>
  </si>
  <si>
    <t>No Options/90-264V AC line supply</t>
  </si>
  <si>
    <t>No Options/24-48V AC or DC line supply</t>
  </si>
  <si>
    <t>RS485 Serial Comms/90-264V AC line supply</t>
  </si>
  <si>
    <t>RS485 Serial Comms/24-48V AC or DC line supply</t>
  </si>
  <si>
    <t>Dual Setpoint/90-264V AC line supply</t>
  </si>
  <si>
    <t xml:space="preserve">Relay Control output </t>
  </si>
  <si>
    <t xml:space="preserve">DC 0-10V Control output </t>
  </si>
  <si>
    <t>Triac Control output</t>
  </si>
  <si>
    <t>Relay Alarm 1 output</t>
  </si>
  <si>
    <t>DC for SSR Alarm 1 output</t>
  </si>
  <si>
    <t>DC 0-10V Control output</t>
  </si>
  <si>
    <t>DC 0-20mA Control output</t>
  </si>
  <si>
    <t>DC 0-5V Control output</t>
  </si>
  <si>
    <t>DC 4-20mA Control output</t>
  </si>
  <si>
    <t>000</t>
  </si>
  <si>
    <t>100</t>
  </si>
  <si>
    <t>010</t>
  </si>
  <si>
    <t>001</t>
  </si>
  <si>
    <t>011</t>
  </si>
  <si>
    <t>101</t>
  </si>
  <si>
    <t>110</t>
  </si>
  <si>
    <t>111</t>
  </si>
  <si>
    <t>00</t>
  </si>
  <si>
    <t>02</t>
  </si>
  <si>
    <t>10</t>
  </si>
  <si>
    <t>12</t>
  </si>
  <si>
    <t>Relay Control output</t>
  </si>
  <si>
    <t>DC for SSR Control output</t>
  </si>
  <si>
    <t>Relay Control Control or Alarm 2 output</t>
  </si>
  <si>
    <t>Output type</t>
  </si>
  <si>
    <t>Indicator only</t>
  </si>
  <si>
    <t>Indicator + Alarm 1 (SSR)</t>
  </si>
  <si>
    <t>Indicator + Alarm 1 (Relay)</t>
  </si>
  <si>
    <t>Controller (Relay) + Alarm 1 (SSR)</t>
  </si>
  <si>
    <t>01</t>
  </si>
  <si>
    <t>Controller (SSR) + Alarm 1 (Relay)</t>
  </si>
  <si>
    <t>21</t>
  </si>
  <si>
    <t>Option</t>
  </si>
  <si>
    <t>No option fitted</t>
  </si>
  <si>
    <t>Alarm 2 - Relay output</t>
  </si>
  <si>
    <t>RS 485 Comms (MODBUS Protocol)</t>
  </si>
  <si>
    <t xml:space="preserve">Output </t>
  </si>
  <si>
    <t>Alarm</t>
  </si>
  <si>
    <t>Dual Setpoint/24-48V AC or DC line supply</t>
  </si>
  <si>
    <t>Power Supply</t>
  </si>
  <si>
    <t>90-264V AC line supply</t>
  </si>
  <si>
    <t>24-48V AC or DC line supply</t>
  </si>
  <si>
    <t>30</t>
  </si>
  <si>
    <t>32</t>
  </si>
  <si>
    <t>S14</t>
  </si>
  <si>
    <t>1</t>
  </si>
  <si>
    <t>3</t>
  </si>
  <si>
    <t>4</t>
  </si>
  <si>
    <t>Special Variants</t>
  </si>
  <si>
    <t>10V DC SSR outputs (requires output code(s) 2 above)</t>
  </si>
  <si>
    <t>S09</t>
  </si>
  <si>
    <t>MODBUS instead of West ASCII comms protocol (requires RS485 option above)</t>
  </si>
  <si>
    <t>Display colour and power supply</t>
  </si>
  <si>
    <t>Green display/90-264V AC line supply</t>
  </si>
  <si>
    <t>Red display/90-264V AC line supply</t>
  </si>
  <si>
    <t>Green display/12-30V DC/24 AC line supply</t>
  </si>
  <si>
    <t>Red display/12-30V DC/24 AC line supply</t>
  </si>
  <si>
    <t>3 Wire RTD</t>
  </si>
  <si>
    <t>Output 2 and 4</t>
  </si>
  <si>
    <t>Special variant not required</t>
  </si>
  <si>
    <t>Dual Setpoint or Heater Current Transfer/90-264V AC line supply</t>
  </si>
  <si>
    <t>Dual Setpoint or Heater Current Transfer/24-48V AC or DC line supply</t>
  </si>
  <si>
    <t>50 Amp</t>
  </si>
  <si>
    <t>100 Amp</t>
  </si>
  <si>
    <t>2</t>
  </si>
  <si>
    <t>Digital input</t>
  </si>
  <si>
    <t>Power supply</t>
  </si>
  <si>
    <t>0</t>
  </si>
  <si>
    <t>Mandatory field</t>
  </si>
  <si>
    <t>Digital Input</t>
  </si>
  <si>
    <t>D</t>
  </si>
  <si>
    <t>Dual relay control or Alarm 2 and heater break output</t>
  </si>
  <si>
    <t>Remote Run-Hold input/90-264V AC line supply</t>
  </si>
  <si>
    <t>Remote Run-Hold input/24-48V AC or DC line supply</t>
  </si>
  <si>
    <t>Triac control output</t>
  </si>
  <si>
    <t>Temperature  (Thermocouple/RTD)</t>
  </si>
  <si>
    <t>DC Process (mV/V/mA)</t>
  </si>
  <si>
    <t>Output Slot 1*</t>
  </si>
  <si>
    <t>Output Slot 2*</t>
  </si>
  <si>
    <t>Options</t>
  </si>
  <si>
    <t>RS 485 Coms (extended West ASCII protocol)</t>
  </si>
  <si>
    <t>Relay Output</t>
  </si>
  <si>
    <t>Relay Alarm output</t>
  </si>
  <si>
    <t>RTD</t>
  </si>
  <si>
    <t xml:space="preserve">25 Amp    </t>
  </si>
  <si>
    <t>Part number     85258</t>
  </si>
  <si>
    <t>Part number     85259</t>
  </si>
  <si>
    <t>Part number     85260</t>
  </si>
  <si>
    <t>Process version also includes a 24V 22mA DC (nominal) auxiliary power supply output.</t>
  </si>
  <si>
    <t>*Alarm 1 Relay/NPN and Alarm 2 NPN outputs are included as standard on the mainboard.</t>
  </si>
  <si>
    <t>Accessories</t>
  </si>
  <si>
    <t>F</t>
  </si>
  <si>
    <t>N4400</t>
  </si>
  <si>
    <t>N2300</t>
  </si>
  <si>
    <t>N6500</t>
  </si>
  <si>
    <t>N6600</t>
  </si>
  <si>
    <t>N8600</t>
  </si>
  <si>
    <t>N6400</t>
  </si>
  <si>
    <t>N8080</t>
  </si>
  <si>
    <t>N6120</t>
  </si>
  <si>
    <t>MLC 9000</t>
  </si>
  <si>
    <t>Note:  This product can only be configured by using the PC configurator</t>
  </si>
  <si>
    <t>Relay Control, Alarm 2 or Heater Break output</t>
  </si>
  <si>
    <t>Dual relay control or Alarm 2 and Heater Break Outputs</t>
  </si>
  <si>
    <t>Relay Alarm 1 or Heater Break output</t>
  </si>
  <si>
    <t>Additional Product Manual</t>
  </si>
  <si>
    <t>(One copy is supplied with product)</t>
  </si>
  <si>
    <t>Part number 59161</t>
  </si>
  <si>
    <t>(A concise product manual supplied with each product)</t>
  </si>
  <si>
    <t>Part Number 59126</t>
  </si>
  <si>
    <t>Part number 59216</t>
  </si>
  <si>
    <t>Part number 59215</t>
  </si>
  <si>
    <t>Alarm 2 - Relay output (not available if output type = 00)</t>
  </si>
  <si>
    <t>Full product manual can be supplied separately</t>
  </si>
  <si>
    <t>Addditional Product Manual can be supplied separately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</si>
  <si>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</si>
  <si>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Additional Product Manual can be supplied separately</t>
  </si>
  <si>
    <t>Part number 59107</t>
  </si>
  <si>
    <t>Current Transformers (order separately)</t>
  </si>
  <si>
    <t>(One copy of each is supplied with product)</t>
  </si>
  <si>
    <t>Operator Manual can be supplied separately</t>
  </si>
  <si>
    <t>Site Manual can be supplied separately</t>
  </si>
  <si>
    <t>Full Product Manual can be supplied separately)</t>
  </si>
  <si>
    <t>Operator manual can be supplied separately</t>
  </si>
  <si>
    <t>Site manual can be supplied separately</t>
  </si>
  <si>
    <t>PC Configuration Software</t>
  </si>
  <si>
    <t xml:space="preserve">PC Configuration Software and Cable          </t>
  </si>
  <si>
    <t>Part number GCON-1000</t>
  </si>
  <si>
    <t>P6100</t>
  </si>
  <si>
    <t>Option Slot 1</t>
  </si>
  <si>
    <t xml:space="preserve">Relay Output </t>
  </si>
  <si>
    <t>DC Drive Output for SSR</t>
  </si>
  <si>
    <t xml:space="preserve">Linear 0-10V DC Output </t>
  </si>
  <si>
    <t>Linear 0-20mA DC Output</t>
  </si>
  <si>
    <t>Linear 0-5V DC Output</t>
  </si>
  <si>
    <t xml:space="preserve">Linear 2-10V DC Output </t>
  </si>
  <si>
    <t>Linear 4-20mA DC Output</t>
  </si>
  <si>
    <t>Triac Output</t>
  </si>
  <si>
    <t>Option Slot 2</t>
  </si>
  <si>
    <t>Linear 0-10V DC Output</t>
  </si>
  <si>
    <t>Option Slot 3</t>
  </si>
  <si>
    <t>DC for SSR Output</t>
  </si>
  <si>
    <t>DC 0-10V Output</t>
  </si>
  <si>
    <t>DC 0-20mA Output</t>
  </si>
  <si>
    <t>DC 0-5V Output</t>
  </si>
  <si>
    <t>DC 2-10V Output</t>
  </si>
  <si>
    <t>DC 4-20mA Output</t>
  </si>
  <si>
    <t>Option Slot A</t>
  </si>
  <si>
    <t>RS485 Serial Comms</t>
  </si>
  <si>
    <t>100-240V AC</t>
  </si>
  <si>
    <t>24-48V AC or DC</t>
  </si>
  <si>
    <t>Display Colour</t>
  </si>
  <si>
    <t>Red Upper &amp; Lower</t>
  </si>
  <si>
    <t>Green Upper &amp; Lower</t>
  </si>
  <si>
    <t>Red Upper, Green Lower</t>
  </si>
  <si>
    <t>Green Upper, Red Lower</t>
  </si>
  <si>
    <t>Manual Language</t>
  </si>
  <si>
    <t>No Manual</t>
  </si>
  <si>
    <t>English</t>
  </si>
  <si>
    <t>French</t>
  </si>
  <si>
    <t>German</t>
  </si>
  <si>
    <t>Italian</t>
  </si>
  <si>
    <t>Spanish</t>
  </si>
  <si>
    <t>Mandarin Chinese</t>
  </si>
  <si>
    <t>All European Languages (En/Fr/Gr/It/Sp) Concise Manuals</t>
  </si>
  <si>
    <t>Packing Options</t>
  </si>
  <si>
    <t>Single Pack with Concise Manual</t>
  </si>
  <si>
    <t>Single Pack with 1 Full Manual per unit</t>
  </si>
  <si>
    <t>N8800</t>
  </si>
  <si>
    <t>Terminal Type</t>
  </si>
  <si>
    <t>Flat pin terminals</t>
  </si>
  <si>
    <t>Screw terminals</t>
  </si>
  <si>
    <t>Power Supply &amp; Outputs</t>
  </si>
  <si>
    <t>24VAC/18-30VDC, 4 relays</t>
  </si>
  <si>
    <t>90-250V AC, 3 relays + mA/logic</t>
  </si>
  <si>
    <t>24VAC/18-30VDC, 3 relays + mA/logic</t>
  </si>
  <si>
    <t>90-250V AC, 2 relays + 2 xmA/logic</t>
  </si>
  <si>
    <t>24VAC/18-30VDC, 2 relays + 2xmA/logic</t>
  </si>
  <si>
    <t>Serial Interface &amp; Options</t>
  </si>
  <si>
    <t>No option</t>
  </si>
  <si>
    <t>RS422/485 (Modbus RTU) + UT + di2, di3 + OUT5, OUT6</t>
  </si>
  <si>
    <t>Additional analogue inputs</t>
  </si>
  <si>
    <t>INP1 and INP2</t>
  </si>
  <si>
    <t>INP1, INP2 and INP3</t>
  </si>
  <si>
    <t>E</t>
  </si>
  <si>
    <t>Certification</t>
  </si>
  <si>
    <t>Standard</t>
  </si>
  <si>
    <t>UL certified*</t>
  </si>
  <si>
    <t>U</t>
  </si>
  <si>
    <t>* only available with screw terminals</t>
  </si>
  <si>
    <t>9407-999-11941</t>
  </si>
  <si>
    <t>Manual - English</t>
  </si>
  <si>
    <t>9499-040-70611</t>
  </si>
  <si>
    <t>Manual - French</t>
  </si>
  <si>
    <t>9499-040-70632</t>
  </si>
  <si>
    <t>Current Transformer 50A AC</t>
  </si>
  <si>
    <t>9404-407-50001</t>
  </si>
  <si>
    <t>DIN-rail adaptor</t>
  </si>
  <si>
    <t>4012-140-66041</t>
  </si>
  <si>
    <t>Sub-D connector for flat-pin connectors</t>
  </si>
  <si>
    <t>Sub-D connector for screw terminals</t>
  </si>
  <si>
    <t>N8840</t>
  </si>
  <si>
    <t>Main function</t>
  </si>
  <si>
    <t>9499-040-70711</t>
  </si>
  <si>
    <t>9499-040-70732</t>
  </si>
  <si>
    <t>MODBUS RTU</t>
  </si>
  <si>
    <t>DeviceNet</t>
  </si>
  <si>
    <t>PROFIBUS-DP</t>
  </si>
  <si>
    <t>Ethernet/IP</t>
  </si>
  <si>
    <t>MODBUS/TCP</t>
  </si>
  <si>
    <t>P</t>
  </si>
  <si>
    <t>T</t>
  </si>
  <si>
    <t>Bus Module Options</t>
  </si>
  <si>
    <t>Loop Module Options</t>
  </si>
  <si>
    <t>One Universal input, two SSR/Relay outputs</t>
  </si>
  <si>
    <t>One Universal input, One Heater Break input, two SSR/Relay outputs and one Linear output or three SSR/Relay outputs</t>
  </si>
  <si>
    <t>Three Universal inputs, one Heater Break input, six SSR outputs</t>
  </si>
  <si>
    <t>Three Universal inputs, one Heater Break input, six Relay outputs</t>
  </si>
  <si>
    <t>Four Universal inputs, six SSR outputs</t>
  </si>
  <si>
    <t>Four Universal inputs, six Relay outputs</t>
  </si>
  <si>
    <t>Configuration Software with Cable and MLC 9000+ User Guide</t>
  </si>
  <si>
    <t>Ancillaries</t>
  </si>
  <si>
    <t>MLC 9000+ User Guide Only</t>
  </si>
  <si>
    <t>One Universal input, two SSR/Relay outputs and one Linear output or three SSR/Relay outputs</t>
  </si>
  <si>
    <t>Advanced Controller</t>
  </si>
  <si>
    <t>Configuration</t>
  </si>
  <si>
    <t>Standard Configuration</t>
  </si>
  <si>
    <t>90-250V AC, 4 relays</t>
  </si>
  <si>
    <t>Transmitter power supply</t>
  </si>
  <si>
    <t>P8100</t>
  </si>
  <si>
    <t>Option Slot B</t>
  </si>
  <si>
    <t>R</t>
  </si>
  <si>
    <t>9407-998-00001</t>
  </si>
  <si>
    <t>9407-998-00061</t>
  </si>
  <si>
    <t>Termianl Cover</t>
  </si>
  <si>
    <t>9407-998-07001</t>
  </si>
  <si>
    <t>9407-998-00011</t>
  </si>
  <si>
    <t>Configurator Software - mini version (download only) - go to www.westinstruments.com</t>
  </si>
  <si>
    <t>P4100</t>
  </si>
  <si>
    <t>MLC9000+ Configuration Cable Only</t>
  </si>
  <si>
    <t>Three Universal inputs plus Heater Break input, 6 outputs 
(three SSR/three Relay)</t>
  </si>
  <si>
    <t>Four Universal inputs, six outputs (four SSR/2 Relays)</t>
  </si>
  <si>
    <t>P6700</t>
  </si>
  <si>
    <t>P8700</t>
  </si>
  <si>
    <t>Limit Relay Output (Fixed)</t>
  </si>
  <si>
    <t>Remote setpoint input (Basic)</t>
  </si>
  <si>
    <t>P4700</t>
  </si>
  <si>
    <t>P4700  1/4 DIN  LIMIT ALARM UNIT</t>
  </si>
  <si>
    <t>N2300   1/32 DIN INDICATOR &amp; CONTROLLER</t>
  </si>
  <si>
    <t>N6120  1/16 DIN EASY USE CONTROLLER</t>
  </si>
  <si>
    <t>N6500 1/16 DIN SIMPLIFIED TEMPERATURE CONTROLLER</t>
  </si>
  <si>
    <t>N6600 1/16 DIN  PLASTICS CONTROLLER</t>
  </si>
  <si>
    <t>N8600  1/8 DIN  PLASTICS CONTROLLER</t>
  </si>
  <si>
    <t xml:space="preserve">N6400  1/16 DIN PROFILER     </t>
  </si>
  <si>
    <t>P6010</t>
  </si>
  <si>
    <t>Dual Relay</t>
  </si>
  <si>
    <t>Red</t>
  </si>
  <si>
    <t>Green</t>
  </si>
  <si>
    <t>P8010</t>
  </si>
  <si>
    <t>DIN Rail Mount for CT</t>
  </si>
  <si>
    <t>CT-DIN-CLIP</t>
  </si>
  <si>
    <t>P8170</t>
  </si>
  <si>
    <t>P4170    1/4TH DIN VALVE CONTROLLER</t>
  </si>
  <si>
    <t>P4170</t>
  </si>
  <si>
    <t>P6170</t>
  </si>
  <si>
    <t>Option Slot 1 *</t>
  </si>
  <si>
    <t>Option Slot 2 *</t>
  </si>
  <si>
    <t>Option Slot 3 *</t>
  </si>
  <si>
    <t>* Two outputs of the same type are required to open and close the valve.  Use 1 x Dual Relay, 2 x Relay, 2 x Triac or 2 x SSR.</t>
  </si>
  <si>
    <t>Remote Setpoint/Aux Input (Basic)</t>
  </si>
  <si>
    <t>Remote Setpoint/Aux Input (Full)</t>
  </si>
  <si>
    <t>Dual SSR Driver Output</t>
  </si>
  <si>
    <t>Option Slot 4</t>
  </si>
  <si>
    <t>V4</t>
  </si>
  <si>
    <t>mandatory</t>
  </si>
  <si>
    <t>Unit Type</t>
  </si>
  <si>
    <t>Controller</t>
  </si>
  <si>
    <t>C</t>
  </si>
  <si>
    <t>Controller with USB Port</t>
  </si>
  <si>
    <t>Controller /Recorder with USB Port</t>
  </si>
  <si>
    <t>Profiler</t>
  </si>
  <si>
    <t xml:space="preserve">Linear DC Output </t>
  </si>
  <si>
    <t>L</t>
  </si>
  <si>
    <t>Dual relay Output</t>
  </si>
  <si>
    <t>S</t>
  </si>
  <si>
    <t>24VDC Transmitter Power Supply</t>
  </si>
  <si>
    <t xml:space="preserve">4 Relay Output </t>
  </si>
  <si>
    <t>Auxiliary Input A</t>
  </si>
  <si>
    <t>Ethernet Port</t>
  </si>
  <si>
    <t>Auxiliary Input B</t>
  </si>
  <si>
    <t>Option Slot C</t>
  </si>
  <si>
    <t>Reserved for future options</t>
  </si>
  <si>
    <t>Manual &amp; HMI Language</t>
  </si>
  <si>
    <t>Russian</t>
  </si>
  <si>
    <t>8800 &amp; 8840 Configurator Software (lead not supplied!)</t>
  </si>
  <si>
    <t>USB PC Lead for front comms port</t>
  </si>
  <si>
    <t>9407-998-00003</t>
  </si>
  <si>
    <t>PC Lead for front comms port (see USB ver)</t>
  </si>
  <si>
    <t>N4400 1/4 DIN PROFILER</t>
  </si>
  <si>
    <r>
      <t xml:space="preserve">Bulk Pack with 1 Concise Manual per unit - </t>
    </r>
    <r>
      <rPr>
        <i/>
        <sz val="11"/>
        <rFont val="Calibri"/>
        <family val="2"/>
        <scheme val="minor"/>
      </rPr>
      <t>Minimum 20 pcs</t>
    </r>
  </si>
  <si>
    <r>
      <t xml:space="preserve">Bulk Pack No Manual - </t>
    </r>
    <r>
      <rPr>
        <i/>
        <sz val="11"/>
        <rFont val="Calibri"/>
        <family val="2"/>
        <scheme val="minor"/>
      </rPr>
      <t>Minimum 20 pcs</t>
    </r>
  </si>
  <si>
    <r>
      <t xml:space="preserve">Bulk Pack with 1 Full Manual per unit - </t>
    </r>
    <r>
      <rPr>
        <i/>
        <sz val="11"/>
        <rFont val="Calibri"/>
        <family val="2"/>
        <scheme val="minor"/>
      </rPr>
      <t>Minimum 20 pcs</t>
    </r>
  </si>
  <si>
    <t>Display Color</t>
  </si>
  <si>
    <t>8800 1/8 DIN Process Controller</t>
  </si>
  <si>
    <t>8840 1/8 DIN Profiler</t>
  </si>
  <si>
    <t>BM 220 MB</t>
  </si>
  <si>
    <t>BM 230 DN</t>
  </si>
  <si>
    <t>BM 250 EI</t>
  </si>
  <si>
    <t>BM 250 MT</t>
  </si>
  <si>
    <t>Z 1200 00</t>
  </si>
  <si>
    <t>Z 1300 00</t>
  </si>
  <si>
    <t>Z 1301 00</t>
  </si>
  <si>
    <t>Z 3621 00</t>
  </si>
  <si>
    <t>Z 3611 00</t>
  </si>
  <si>
    <t>Z 3651 00</t>
  </si>
  <si>
    <t>Z 4660 00</t>
  </si>
  <si>
    <t>Z 4620 00</t>
  </si>
  <si>
    <t>Z 4610 00</t>
  </si>
  <si>
    <t>AN 111 00</t>
  </si>
  <si>
    <t>AN 010 00</t>
  </si>
  <si>
    <t>AN 001 00</t>
  </si>
  <si>
    <t>BM 240 PB</t>
  </si>
  <si>
    <r>
      <t>Limit Relay Output (</t>
    </r>
    <r>
      <rPr>
        <i/>
        <sz val="11"/>
        <rFont val="Calibri"/>
        <family val="2"/>
        <scheme val="minor"/>
      </rPr>
      <t>Fixed</t>
    </r>
    <r>
      <rPr>
        <sz val="11"/>
        <rFont val="Calibri"/>
        <family val="2"/>
        <scheme val="minor"/>
      </rPr>
      <t>)</t>
    </r>
  </si>
  <si>
    <t>P6700    1/16TH DIN  LIMIT ALARM UNIT</t>
  </si>
  <si>
    <r>
      <t xml:space="preserve">Not fitted </t>
    </r>
    <r>
      <rPr>
        <i/>
        <sz val="11"/>
        <rFont val="Calibri"/>
        <family val="2"/>
        <scheme val="minor"/>
      </rPr>
      <t>(fixed field)</t>
    </r>
  </si>
  <si>
    <r>
      <t xml:space="preserve">Remote setpoint input </t>
    </r>
    <r>
      <rPr>
        <i/>
        <sz val="11"/>
        <rFont val="Calibri"/>
        <family val="2"/>
        <scheme val="minor"/>
      </rPr>
      <t>(Basic)</t>
    </r>
  </si>
  <si>
    <r>
      <t xml:space="preserve">* </t>
    </r>
    <r>
      <rPr>
        <sz val="11"/>
        <rFont val="Calibri"/>
        <family val="2"/>
        <scheme val="minor"/>
      </rPr>
      <t>Two outputs of the same type are required to open and close the valve.  Use 1 x Dual Relay, 2 x Relay, 2 x Triac or 2 x SSR.</t>
    </r>
  </si>
  <si>
    <r>
      <t xml:space="preserve">Remote Setpoint Input </t>
    </r>
    <r>
      <rPr>
        <i/>
        <sz val="11"/>
        <rFont val="Calibri"/>
        <family val="2"/>
        <scheme val="minor"/>
      </rPr>
      <t>(full, with secondary digital input)</t>
    </r>
  </si>
  <si>
    <t>ProVU 4    1/4TH DIN GRAPHICAL CONTROLLER/PROGRAMMER</t>
  </si>
  <si>
    <r>
      <t xml:space="preserve">Bulk Pack with 1 Concise Manual per unit - </t>
    </r>
    <r>
      <rPr>
        <i/>
        <sz val="12"/>
        <rFont val="Calibri"/>
        <family val="2"/>
        <scheme val="minor"/>
      </rPr>
      <t>Minimum 20 pcs</t>
    </r>
  </si>
  <si>
    <r>
      <t xml:space="preserve">Bulk Pack No Manual - </t>
    </r>
    <r>
      <rPr>
        <i/>
        <sz val="12"/>
        <rFont val="Calibri"/>
        <family val="2"/>
        <scheme val="minor"/>
      </rPr>
      <t>Minimum 20 pcs</t>
    </r>
  </si>
  <si>
    <r>
      <t xml:space="preserve">Bulk Pack with 1 Full Manual per unit - </t>
    </r>
    <r>
      <rPr>
        <i/>
        <sz val="12"/>
        <rFont val="Calibri"/>
        <family val="2"/>
        <scheme val="minor"/>
      </rPr>
      <t>Minimum 20 pcs</t>
    </r>
  </si>
  <si>
    <t>Full product manual</t>
  </si>
  <si>
    <t>Note: A concise product manual is supplied with each product</t>
  </si>
  <si>
    <t>Analog DC Re-Transmit PV</t>
  </si>
  <si>
    <t>Red/Green Color Change</t>
  </si>
  <si>
    <r>
      <t xml:space="preserve">Remote Setpoint Input </t>
    </r>
    <r>
      <rPr>
        <i/>
        <sz val="11"/>
        <rFont val="Calibri"/>
        <family val="2"/>
        <scheme val="minor"/>
      </rPr>
      <t xml:space="preserve">(full, with secondary digital input) </t>
    </r>
  </si>
  <si>
    <r>
      <t>DC for SSR</t>
    </r>
    <r>
      <rPr>
        <i/>
        <sz val="7.5"/>
        <rFont val="Calibri"/>
        <family val="2"/>
        <scheme val="minor"/>
      </rPr>
      <t xml:space="preserve"> </t>
    </r>
    <r>
      <rPr>
        <sz val="7.5"/>
        <rFont val="Calibri"/>
        <family val="2"/>
        <scheme val="minor"/>
      </rPr>
      <t>Control output</t>
    </r>
  </si>
  <si>
    <r>
      <t>DC for SSR</t>
    </r>
    <r>
      <rPr>
        <i/>
        <sz val="11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>Control output</t>
    </r>
  </si>
  <si>
    <t>Terminal Cover</t>
  </si>
  <si>
    <t>Profiler with 8 programs</t>
  </si>
  <si>
    <t>Profiler with 16 programs</t>
  </si>
  <si>
    <t>DIN 3440 certified</t>
  </si>
  <si>
    <t>6100+   1/16 DIN TEMPERATURE CONTROLLER</t>
  </si>
  <si>
    <t>Universal input (TC, RTD, V, mA)</t>
  </si>
  <si>
    <t>Linear DC (V, mA)</t>
  </si>
  <si>
    <t>P6101Z</t>
  </si>
  <si>
    <t>Universal Input (TC, RTD, V, mA)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</si>
</sst>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0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&quot;£&quot;#,##0.00"/>
    <numFmt numFmtId="165" formatCode="&quot;£&quot;#,##0"/>
    <numFmt numFmtId="166" formatCode="0.000"/>
    <numFmt numFmtId="167" formatCode="yyyyddmmmm"/>
    <numFmt numFmtId="168" formatCode="yyddmmmm"/>
    <numFmt numFmtId="169" formatCode="mm/dd/yy"/>
    <numFmt numFmtId="170" formatCode="#,##0.0_);\(#,##0.0\)"/>
    <numFmt numFmtId="171" formatCode="#,##0.0000,,;\(#,##0.0000,,\)"/>
    <numFmt numFmtId="172" formatCode="#,##0.0,;\(#,##0.0,\)"/>
    <numFmt numFmtId="173" formatCode="_(* #,##0.0000_);_(* \(#,##0.0000\);_(* &quot;-&quot;??_);_(@_)"/>
    <numFmt numFmtId="174" formatCode="0.00000000"/>
    <numFmt numFmtId="175" formatCode="General_)"/>
    <numFmt numFmtId="176" formatCode="0_)"/>
    <numFmt numFmtId="177" formatCode="\$#,##0.00_);\(\$#,##0.00\)"/>
    <numFmt numFmtId="178" formatCode="&quot;++++&quot;"/>
    <numFmt numFmtId="179" formatCode="0######"/>
    <numFmt numFmtId="180" formatCode="0_);[Red]\(0\)"/>
    <numFmt numFmtId="181" formatCode="[$€-2]\ #,##0.00"/>
  </numFmts>
  <fonts count="42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b/>
      <sz val="18"/>
      <name val="Arial"/>
      <family val="2"/>
    </font>
    <font>
      <sz val="9"/>
      <name val="Times New Roman"/>
      <family val="1"/>
    </font>
    <font>
      <sz val="10"/>
      <name val="Courier"/>
      <family val="3"/>
    </font>
    <font>
      <sz val="10"/>
      <name val="MS Sans Serif"/>
      <family val="2"/>
    </font>
    <font>
      <sz val="10"/>
      <color indexed="0"/>
      <name val="MS Sans Serif"/>
      <family val="2"/>
    </font>
    <font>
      <sz val="10"/>
      <color indexed="8"/>
      <name val="Arial"/>
      <family val="2"/>
    </font>
    <font>
      <b/>
      <i/>
      <sz val="16"/>
      <name val="Helv"/>
    </font>
    <font>
      <b/>
      <i/>
      <sz val="10"/>
      <name val="Arial"/>
      <family val="2"/>
    </font>
    <font>
      <sz val="12"/>
      <color indexed="8"/>
      <name val="Times New Roman"/>
      <family val="1"/>
    </font>
    <font>
      <b/>
      <sz val="7.5"/>
      <name val="Arial"/>
      <family val="2"/>
    </font>
    <font>
      <sz val="7.5"/>
      <name val="Arial"/>
      <family val="2"/>
    </font>
    <font>
      <sz val="7.5"/>
      <name val="Arial"/>
      <family val="2"/>
    </font>
    <font>
      <sz val="8"/>
      <name val="Arial"/>
      <family val="2"/>
    </font>
    <font>
      <sz val="7"/>
      <name val="Arial"/>
      <family val="2"/>
    </font>
    <font>
      <b/>
      <sz val="10"/>
      <color indexed="10"/>
      <name val="Arial"/>
      <family val="2"/>
    </font>
    <font>
      <sz val="7.5"/>
      <color indexed="16"/>
      <name val="Arial"/>
      <family val="2"/>
    </font>
    <font>
      <b/>
      <sz val="11"/>
      <color theme="0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rgb="FF005B94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rgb="FF005B94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sz val="10"/>
      <color theme="0"/>
      <name val="Arial"/>
      <family val="2"/>
    </font>
    <font>
      <i/>
      <sz val="11"/>
      <color rgb="FFC00000"/>
      <name val="Calibri"/>
      <family val="2"/>
      <scheme val="minor"/>
    </font>
    <font>
      <sz val="11"/>
      <color theme="3"/>
      <name val="Calibri"/>
      <family val="2"/>
      <scheme val="minor"/>
    </font>
    <font>
      <u/>
      <sz val="11"/>
      <name val="Calibri"/>
      <family val="2"/>
      <scheme val="minor"/>
    </font>
    <font>
      <b/>
      <sz val="12"/>
      <color theme="3"/>
      <name val="Calibri"/>
      <family val="2"/>
      <scheme val="minor"/>
    </font>
    <font>
      <b/>
      <sz val="7.5"/>
      <name val="Calibri"/>
      <family val="2"/>
      <scheme val="minor"/>
    </font>
    <font>
      <sz val="7.5"/>
      <name val="Calibri"/>
      <family val="2"/>
      <scheme val="minor"/>
    </font>
    <font>
      <i/>
      <sz val="7.5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i/>
      <sz val="12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22"/>
      </bottom>
      <diagonal/>
    </border>
    <border>
      <left/>
      <right/>
      <top style="dotted">
        <color indexed="22"/>
      </top>
      <bottom style="dotted">
        <color indexed="22"/>
      </bottom>
      <diagonal/>
    </border>
    <border>
      <left/>
      <right/>
      <top style="dotted">
        <color indexed="22"/>
      </top>
      <bottom/>
      <diagonal/>
    </border>
    <border>
      <left/>
      <right/>
      <top/>
      <bottom style="dashed">
        <color indexed="22"/>
      </bottom>
      <diagonal/>
    </border>
    <border>
      <left/>
      <right/>
      <top style="dashed">
        <color indexed="22"/>
      </top>
      <bottom style="dashed">
        <color indexed="22"/>
      </bottom>
      <diagonal/>
    </border>
    <border>
      <left/>
      <right/>
      <top style="thin">
        <color rgb="FF005B94"/>
      </top>
      <bottom style="hair">
        <color rgb="FF005B94"/>
      </bottom>
      <diagonal/>
    </border>
    <border>
      <left/>
      <right/>
      <top style="hair">
        <color rgb="FF005B94"/>
      </top>
      <bottom style="dotted">
        <color indexed="22"/>
      </bottom>
      <diagonal/>
    </border>
    <border>
      <left/>
      <right/>
      <top style="hair">
        <color rgb="FF005B94"/>
      </top>
      <bottom/>
      <diagonal/>
    </border>
    <border>
      <left/>
      <right/>
      <top/>
      <bottom style="thin">
        <color indexed="64"/>
      </bottom>
      <diagonal/>
    </border>
  </borders>
  <cellStyleXfs count="60">
    <xf numFmtId="0" fontId="0" fillId="0" borderId="0"/>
    <xf numFmtId="176" fontId="1" fillId="0" borderId="0" applyFill="0" applyBorder="0" applyAlignment="0"/>
    <xf numFmtId="175" fontId="7" fillId="0" borderId="0" applyFill="0" applyBorder="0" applyAlignment="0"/>
    <xf numFmtId="166" fontId="7" fillId="0" borderId="0" applyFill="0" applyBorder="0" applyAlignment="0"/>
    <xf numFmtId="170" fontId="8" fillId="0" borderId="0" applyFill="0" applyBorder="0" applyAlignment="0"/>
    <xf numFmtId="173" fontId="1" fillId="0" borderId="0" applyFill="0" applyBorder="0" applyAlignment="0"/>
    <xf numFmtId="176" fontId="1" fillId="0" borderId="0" applyFill="0" applyBorder="0" applyAlignment="0"/>
    <xf numFmtId="178" fontId="1" fillId="0" borderId="0" applyFill="0" applyBorder="0" applyAlignment="0"/>
    <xf numFmtId="175" fontId="7" fillId="0" borderId="0" applyFill="0" applyBorder="0" applyAlignment="0"/>
    <xf numFmtId="176" fontId="1" fillId="0" borderId="0" applyFont="0" applyFill="0" applyBorder="0" applyAlignment="0" applyProtection="0"/>
    <xf numFmtId="0" fontId="10" fillId="0" borderId="0" applyNumberFormat="0" applyFill="0" applyBorder="0" applyAlignment="0" applyProtection="0"/>
    <xf numFmtId="175" fontId="7" fillId="0" borderId="0" applyFont="0" applyFill="0" applyBorder="0" applyAlignment="0" applyProtection="0"/>
    <xf numFmtId="0" fontId="10" fillId="0" borderId="0" applyNumberFormat="0" applyFill="0" applyBorder="0" applyAlignment="0" applyProtection="0"/>
    <xf numFmtId="14" fontId="11" fillId="0" borderId="0" applyFill="0" applyBorder="0" applyAlignment="0"/>
    <xf numFmtId="177" fontId="1" fillId="0" borderId="1">
      <alignment vertical="center"/>
    </xf>
    <xf numFmtId="171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6" fontId="1" fillId="0" borderId="0" applyFill="0" applyBorder="0" applyAlignment="0"/>
    <xf numFmtId="175" fontId="7" fillId="0" borderId="0" applyFill="0" applyBorder="0" applyAlignment="0"/>
    <xf numFmtId="176" fontId="1" fillId="0" borderId="0" applyFill="0" applyBorder="0" applyAlignment="0"/>
    <xf numFmtId="178" fontId="1" fillId="0" borderId="0" applyFill="0" applyBorder="0" applyAlignment="0"/>
    <xf numFmtId="175" fontId="7" fillId="0" borderId="0" applyFill="0" applyBorder="0" applyAlignment="0"/>
    <xf numFmtId="38" fontId="2" fillId="2" borderId="0" applyNumberFormat="0" applyBorder="0" applyAlignment="0" applyProtection="0"/>
    <xf numFmtId="0" fontId="3" fillId="0" borderId="2" applyNumberFormat="0" applyAlignment="0" applyProtection="0">
      <alignment horizontal="left" vertical="center"/>
    </xf>
    <xf numFmtId="0" fontId="3" fillId="0" borderId="3">
      <alignment horizontal="left" vertical="center"/>
    </xf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" fillId="0" borderId="0">
      <alignment horizontal="center"/>
    </xf>
    <xf numFmtId="10" fontId="2" fillId="3" borderId="4" applyNumberFormat="0" applyBorder="0" applyAlignment="0" applyProtection="0"/>
    <xf numFmtId="176" fontId="1" fillId="0" borderId="0" applyFill="0" applyBorder="0" applyAlignment="0"/>
    <xf numFmtId="175" fontId="7" fillId="0" borderId="0" applyFill="0" applyBorder="0" applyAlignment="0"/>
    <xf numFmtId="176" fontId="1" fillId="0" borderId="0" applyFill="0" applyBorder="0" applyAlignment="0"/>
    <xf numFmtId="178" fontId="1" fillId="0" borderId="0" applyFill="0" applyBorder="0" applyAlignment="0"/>
    <xf numFmtId="175" fontId="7" fillId="0" borderId="0" applyFill="0" applyBorder="0" applyAlignment="0"/>
    <xf numFmtId="0" fontId="1" fillId="0" borderId="0">
      <alignment horizontal="center"/>
    </xf>
    <xf numFmtId="0" fontId="12" fillId="0" borderId="0"/>
    <xf numFmtId="49" fontId="1" fillId="0" borderId="0"/>
    <xf numFmtId="0" fontId="1" fillId="0" borderId="0"/>
    <xf numFmtId="0" fontId="13" fillId="0" borderId="0"/>
    <xf numFmtId="0" fontId="14" fillId="4" borderId="0"/>
    <xf numFmtId="173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176" fontId="1" fillId="0" borderId="0" applyFill="0" applyBorder="0" applyAlignment="0"/>
    <xf numFmtId="175" fontId="7" fillId="0" borderId="0" applyFill="0" applyBorder="0" applyAlignment="0"/>
    <xf numFmtId="176" fontId="1" fillId="0" borderId="0" applyFill="0" applyBorder="0" applyAlignment="0"/>
    <xf numFmtId="178" fontId="1" fillId="0" borderId="0" applyFill="0" applyBorder="0" applyAlignment="0"/>
    <xf numFmtId="175" fontId="7" fillId="0" borderId="0" applyFill="0" applyBorder="0" applyAlignment="0"/>
    <xf numFmtId="0" fontId="9" fillId="5" borderId="0"/>
    <xf numFmtId="49" fontId="11" fillId="0" borderId="0" applyFill="0" applyBorder="0" applyAlignment="0"/>
    <xf numFmtId="179" fontId="1" fillId="0" borderId="0" applyFill="0" applyBorder="0" applyAlignment="0"/>
    <xf numFmtId="180" fontId="1" fillId="0" borderId="0" applyFill="0" applyBorder="0" applyAlignment="0"/>
    <xf numFmtId="0" fontId="10" fillId="0" borderId="0" applyNumberFormat="0" applyFill="0" applyBorder="0" applyAlignment="0" applyProtection="0"/>
    <xf numFmtId="175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>
      <alignment horizontal="center" textRotation="180"/>
    </xf>
    <xf numFmtId="42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25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 applyBorder="1"/>
    <xf numFmtId="0" fontId="0" fillId="0" borderId="0" xfId="0" applyBorder="1"/>
    <xf numFmtId="0" fontId="3" fillId="0" borderId="0" xfId="0" applyFont="1"/>
    <xf numFmtId="165" fontId="2" fillId="0" borderId="0" xfId="0" applyNumberFormat="1" applyFont="1" applyBorder="1"/>
    <xf numFmtId="0" fontId="5" fillId="0" borderId="3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5" fillId="0" borderId="5" xfId="0" applyFont="1" applyBorder="1" applyAlignment="1">
      <alignment horizontal="left" vertical="center"/>
    </xf>
    <xf numFmtId="0" fontId="15" fillId="2" borderId="0" xfId="0" applyFont="1" applyFill="1"/>
    <xf numFmtId="0" fontId="16" fillId="2" borderId="0" xfId="0" applyFont="1" applyFill="1" applyBorder="1"/>
    <xf numFmtId="0" fontId="16" fillId="2" borderId="0" xfId="0" applyFont="1" applyFill="1" applyBorder="1" applyAlignment="1">
      <alignment wrapText="1"/>
    </xf>
    <xf numFmtId="0" fontId="16" fillId="2" borderId="0" xfId="0" applyFont="1" applyFill="1" applyBorder="1" applyAlignment="1">
      <alignment horizontal="left" wrapText="1"/>
    </xf>
    <xf numFmtId="0" fontId="16" fillId="0" borderId="0" xfId="0" applyFont="1"/>
    <xf numFmtId="49" fontId="16" fillId="0" borderId="6" xfId="0" applyNumberFormat="1" applyFont="1" applyBorder="1" applyAlignment="1">
      <alignment horizontal="center"/>
    </xf>
    <xf numFmtId="0" fontId="16" fillId="0" borderId="6" xfId="0" applyFont="1" applyBorder="1"/>
    <xf numFmtId="49" fontId="16" fillId="0" borderId="7" xfId="0" applyNumberFormat="1" applyFont="1" applyBorder="1" applyAlignment="1">
      <alignment horizontal="center"/>
    </xf>
    <xf numFmtId="0" fontId="16" fillId="0" borderId="7" xfId="0" applyFont="1" applyBorder="1"/>
    <xf numFmtId="49" fontId="16" fillId="0" borderId="0" xfId="0" applyNumberFormat="1" applyFont="1" applyBorder="1" applyAlignment="1">
      <alignment horizontal="center"/>
    </xf>
    <xf numFmtId="0" fontId="16" fillId="0" borderId="6" xfId="0" applyFont="1" applyBorder="1" applyAlignment="1">
      <alignment horizontal="center"/>
    </xf>
    <xf numFmtId="0" fontId="16" fillId="0" borderId="7" xfId="0" applyFont="1" applyBorder="1" applyAlignment="1">
      <alignment horizontal="center"/>
    </xf>
    <xf numFmtId="0" fontId="16" fillId="0" borderId="0" xfId="0" applyFont="1" applyBorder="1"/>
    <xf numFmtId="0" fontId="16" fillId="0" borderId="0" xfId="0" applyFont="1" applyBorder="1" applyAlignment="1">
      <alignment horizontal="center"/>
    </xf>
    <xf numFmtId="0" fontId="16" fillId="0" borderId="6" xfId="0" applyFont="1" applyBorder="1" applyAlignment="1">
      <alignment horizontal="right"/>
    </xf>
    <xf numFmtId="49" fontId="4" fillId="0" borderId="3" xfId="0" applyNumberFormat="1" applyFont="1" applyBorder="1" applyAlignment="1">
      <alignment horizontal="centerContinuous" vertical="center"/>
    </xf>
    <xf numFmtId="49" fontId="5" fillId="0" borderId="3" xfId="0" applyNumberFormat="1" applyFont="1" applyBorder="1" applyAlignment="1">
      <alignment horizontal="centerContinuous" vertical="center"/>
    </xf>
    <xf numFmtId="49" fontId="4" fillId="0" borderId="3" xfId="0" applyNumberFormat="1" applyFont="1" applyBorder="1" applyAlignment="1">
      <alignment horizontal="center" vertical="center"/>
    </xf>
    <xf numFmtId="0" fontId="16" fillId="0" borderId="7" xfId="0" applyFont="1" applyBorder="1" applyAlignment="1">
      <alignment horizontal="right"/>
    </xf>
    <xf numFmtId="0" fontId="17" fillId="0" borderId="0" xfId="0" applyFont="1"/>
    <xf numFmtId="181" fontId="0" fillId="0" borderId="0" xfId="0" applyNumberFormat="1"/>
    <xf numFmtId="181" fontId="17" fillId="0" borderId="0" xfId="0" applyNumberFormat="1" applyFont="1"/>
    <xf numFmtId="0" fontId="15" fillId="2" borderId="0" xfId="0" applyFont="1" applyFill="1" applyBorder="1"/>
    <xf numFmtId="0" fontId="19" fillId="0" borderId="0" xfId="0" applyFont="1" applyBorder="1"/>
    <xf numFmtId="0" fontId="19" fillId="0" borderId="0" xfId="0" applyFont="1" applyBorder="1" applyAlignment="1">
      <alignment horizontal="right"/>
    </xf>
    <xf numFmtId="165" fontId="19" fillId="0" borderId="0" xfId="0" applyNumberFormat="1" applyFont="1" applyBorder="1"/>
    <xf numFmtId="0" fontId="19" fillId="0" borderId="0" xfId="0" applyFont="1"/>
    <xf numFmtId="181" fontId="19" fillId="0" borderId="0" xfId="0" applyNumberFormat="1" applyFont="1"/>
    <xf numFmtId="0" fontId="2" fillId="0" borderId="0" xfId="0" applyFont="1" applyBorder="1" applyAlignment="1">
      <alignment horizontal="right"/>
    </xf>
    <xf numFmtId="165" fontId="0" fillId="0" borderId="0" xfId="0" applyNumberFormat="1" applyBorder="1"/>
    <xf numFmtId="181" fontId="6" fillId="0" borderId="0" xfId="0" applyNumberFormat="1" applyFont="1"/>
    <xf numFmtId="0" fontId="15" fillId="0" borderId="0" xfId="0" applyFont="1" applyBorder="1"/>
    <xf numFmtId="0" fontId="16" fillId="0" borderId="8" xfId="0" applyFont="1" applyBorder="1"/>
    <xf numFmtId="0" fontId="16" fillId="0" borderId="8" xfId="0" applyFont="1" applyBorder="1" applyAlignment="1">
      <alignment horizontal="right"/>
    </xf>
    <xf numFmtId="4" fontId="0" fillId="0" borderId="0" xfId="0" applyNumberFormat="1"/>
    <xf numFmtId="4" fontId="20" fillId="0" borderId="0" xfId="0" applyNumberFormat="1" applyFont="1"/>
    <xf numFmtId="4" fontId="6" fillId="0" borderId="0" xfId="0" applyNumberFormat="1" applyFont="1"/>
    <xf numFmtId="4" fontId="17" fillId="0" borderId="0" xfId="0" applyNumberFormat="1" applyFont="1"/>
    <xf numFmtId="4" fontId="19" fillId="0" borderId="0" xfId="0" applyNumberFormat="1" applyFont="1"/>
    <xf numFmtId="0" fontId="16" fillId="2" borderId="0" xfId="0" applyFont="1" applyFill="1" applyBorder="1" applyAlignment="1">
      <alignment horizontal="right"/>
    </xf>
    <xf numFmtId="0" fontId="16" fillId="0" borderId="0" xfId="0" applyFont="1" applyBorder="1" applyAlignment="1">
      <alignment horizontal="right"/>
    </xf>
    <xf numFmtId="164" fontId="21" fillId="0" borderId="0" xfId="0" applyNumberFormat="1" applyFont="1"/>
    <xf numFmtId="0" fontId="0" fillId="6" borderId="0" xfId="0" applyFont="1" applyFill="1"/>
    <xf numFmtId="0" fontId="0" fillId="6" borderId="0" xfId="0" applyFont="1" applyFill="1" applyAlignment="1">
      <alignment horizontal="center" vertical="center"/>
    </xf>
    <xf numFmtId="0" fontId="24" fillId="6" borderId="0" xfId="0" applyFont="1" applyFill="1" applyAlignment="1">
      <alignment vertical="center"/>
    </xf>
    <xf numFmtId="0" fontId="27" fillId="6" borderId="0" xfId="0" applyFont="1" applyFill="1" applyBorder="1"/>
    <xf numFmtId="0" fontId="27" fillId="6" borderId="0" xfId="0" applyFont="1" applyFill="1" applyBorder="1" applyAlignment="1">
      <alignment horizontal="center" vertical="center" wrapText="1"/>
    </xf>
    <xf numFmtId="0" fontId="25" fillId="6" borderId="0" xfId="0" applyFont="1" applyFill="1" applyBorder="1" applyAlignment="1">
      <alignment horizontal="center" vertical="center" wrapText="1"/>
    </xf>
    <xf numFmtId="0" fontId="27" fillId="6" borderId="0" xfId="0" applyFont="1" applyFill="1" applyBorder="1" applyAlignment="1">
      <alignment horizontal="center" vertical="center"/>
    </xf>
    <xf numFmtId="0" fontId="27" fillId="6" borderId="0" xfId="0" applyFont="1" applyFill="1" applyAlignment="1">
      <alignment horizontal="center" vertical="center"/>
    </xf>
    <xf numFmtId="0" fontId="27" fillId="6" borderId="0" xfId="0" applyFont="1" applyFill="1" applyBorder="1" applyAlignment="1">
      <alignment wrapText="1"/>
    </xf>
    <xf numFmtId="0" fontId="25" fillId="6" borderId="0" xfId="0" applyFont="1" applyFill="1" applyBorder="1" applyAlignment="1">
      <alignment horizontal="center" wrapText="1"/>
    </xf>
    <xf numFmtId="0" fontId="25" fillId="6" borderId="0" xfId="0" applyFont="1" applyFill="1" applyBorder="1" applyAlignment="1">
      <alignment wrapText="1"/>
    </xf>
    <xf numFmtId="0" fontId="27" fillId="6" borderId="0" xfId="0" applyFont="1" applyFill="1"/>
    <xf numFmtId="0" fontId="25" fillId="6" borderId="0" xfId="0" applyFont="1" applyFill="1" applyBorder="1"/>
    <xf numFmtId="0" fontId="27" fillId="6" borderId="0" xfId="0" applyFont="1" applyFill="1" applyBorder="1" applyAlignment="1">
      <alignment horizontal="left" wrapText="1"/>
    </xf>
    <xf numFmtId="0" fontId="0" fillId="6" borderId="0" xfId="0" applyFont="1" applyFill="1" applyBorder="1"/>
    <xf numFmtId="0" fontId="27" fillId="6" borderId="12" xfId="0" applyFont="1" applyFill="1" applyBorder="1"/>
    <xf numFmtId="0" fontId="27" fillId="6" borderId="12" xfId="0" applyFont="1" applyFill="1" applyBorder="1" applyAlignment="1">
      <alignment horizontal="center" vertical="center"/>
    </xf>
    <xf numFmtId="165" fontId="27" fillId="6" borderId="12" xfId="0" applyNumberFormat="1" applyFont="1" applyFill="1" applyBorder="1" applyAlignment="1">
      <alignment horizontal="center" vertical="center"/>
    </xf>
    <xf numFmtId="0" fontId="27" fillId="6" borderId="6" xfId="0" applyFont="1" applyFill="1" applyBorder="1"/>
    <xf numFmtId="0" fontId="27" fillId="6" borderId="6" xfId="0" applyFont="1" applyFill="1" applyBorder="1" applyAlignment="1">
      <alignment horizontal="center"/>
    </xf>
    <xf numFmtId="0" fontId="27" fillId="6" borderId="6" xfId="0" applyFont="1" applyFill="1" applyBorder="1" applyAlignment="1">
      <alignment horizontal="right"/>
    </xf>
    <xf numFmtId="165" fontId="27" fillId="6" borderId="6" xfId="0" applyNumberFormat="1" applyFont="1" applyFill="1" applyBorder="1" applyAlignment="1">
      <alignment horizontal="right"/>
    </xf>
    <xf numFmtId="165" fontId="27" fillId="6" borderId="0" xfId="0" applyNumberFormat="1" applyFont="1" applyFill="1" applyBorder="1" applyAlignment="1">
      <alignment horizontal="right"/>
    </xf>
    <xf numFmtId="0" fontId="27" fillId="6" borderId="7" xfId="0" applyFont="1" applyFill="1" applyBorder="1"/>
    <xf numFmtId="0" fontId="27" fillId="6" borderId="7" xfId="0" applyFont="1" applyFill="1" applyBorder="1" applyAlignment="1">
      <alignment horizontal="center" vertical="center"/>
    </xf>
    <xf numFmtId="165" fontId="27" fillId="6" borderId="7" xfId="0" applyNumberFormat="1" applyFont="1" applyFill="1" applyBorder="1" applyAlignment="1">
      <alignment horizontal="center" vertical="center"/>
    </xf>
    <xf numFmtId="0" fontId="27" fillId="6" borderId="7" xfId="0" applyFont="1" applyFill="1" applyBorder="1" applyAlignment="1">
      <alignment horizontal="center"/>
    </xf>
    <xf numFmtId="0" fontId="27" fillId="6" borderId="7" xfId="0" applyFont="1" applyFill="1" applyBorder="1" applyAlignment="1">
      <alignment horizontal="right"/>
    </xf>
    <xf numFmtId="165" fontId="27" fillId="6" borderId="7" xfId="0" applyNumberFormat="1" applyFont="1" applyFill="1" applyBorder="1" applyAlignment="1">
      <alignment horizontal="right"/>
    </xf>
    <xf numFmtId="165" fontId="27" fillId="6" borderId="0" xfId="0" applyNumberFormat="1" applyFont="1" applyFill="1" applyBorder="1" applyAlignment="1">
      <alignment horizontal="center" vertical="center"/>
    </xf>
    <xf numFmtId="0" fontId="27" fillId="6" borderId="8" xfId="0" applyFont="1" applyFill="1" applyBorder="1" applyAlignment="1">
      <alignment horizontal="center" vertical="center"/>
    </xf>
    <xf numFmtId="0" fontId="27" fillId="6" borderId="0" xfId="0" applyFont="1" applyFill="1" applyBorder="1" applyAlignment="1">
      <alignment horizontal="center"/>
    </xf>
    <xf numFmtId="0" fontId="27" fillId="6" borderId="8" xfId="0" applyFont="1" applyFill="1" applyBorder="1" applyAlignment="1">
      <alignment horizontal="right"/>
    </xf>
    <xf numFmtId="0" fontId="27" fillId="6" borderId="8" xfId="0" applyFont="1" applyFill="1" applyBorder="1"/>
    <xf numFmtId="0" fontId="25" fillId="6" borderId="0" xfId="0" applyFont="1" applyFill="1"/>
    <xf numFmtId="0" fontId="27" fillId="6" borderId="0" xfId="0" applyFont="1" applyFill="1" applyBorder="1" applyAlignment="1">
      <alignment horizontal="right"/>
    </xf>
    <xf numFmtId="165" fontId="27" fillId="6" borderId="0" xfId="0" applyNumberFormat="1" applyFont="1" applyFill="1" applyBorder="1"/>
    <xf numFmtId="0" fontId="27" fillId="6" borderId="13" xfId="0" applyFont="1" applyFill="1" applyBorder="1" applyAlignment="1">
      <alignment horizontal="center" vertical="center"/>
    </xf>
    <xf numFmtId="0" fontId="27" fillId="6" borderId="6" xfId="0" applyFont="1" applyFill="1" applyBorder="1" applyAlignment="1">
      <alignment horizontal="center" vertical="center"/>
    </xf>
    <xf numFmtId="165" fontId="27" fillId="6" borderId="6" xfId="0" applyNumberFormat="1" applyFont="1" applyFill="1" applyBorder="1" applyAlignment="1">
      <alignment horizontal="center" vertical="center"/>
    </xf>
    <xf numFmtId="165" fontId="27" fillId="6" borderId="8" xfId="0" applyNumberFormat="1" applyFont="1" applyFill="1" applyBorder="1" applyAlignment="1">
      <alignment horizontal="center" vertical="center"/>
    </xf>
    <xf numFmtId="165" fontId="27" fillId="6" borderId="8" xfId="0" applyNumberFormat="1" applyFont="1" applyFill="1" applyBorder="1" applyAlignment="1">
      <alignment horizontal="right"/>
    </xf>
    <xf numFmtId="0" fontId="27" fillId="6" borderId="0" xfId="0" applyFont="1" applyFill="1" applyAlignment="1">
      <alignment horizontal="right"/>
    </xf>
    <xf numFmtId="165" fontId="27" fillId="6" borderId="0" xfId="0" applyNumberFormat="1" applyFont="1" applyFill="1"/>
    <xf numFmtId="165" fontId="27" fillId="6" borderId="7" xfId="0" applyNumberFormat="1" applyFont="1" applyFill="1" applyBorder="1"/>
    <xf numFmtId="165" fontId="27" fillId="6" borderId="8" xfId="0" applyNumberFormat="1" applyFont="1" applyFill="1" applyBorder="1"/>
    <xf numFmtId="0" fontId="27" fillId="6" borderId="12" xfId="0" applyNumberFormat="1" applyFont="1" applyFill="1" applyBorder="1" applyAlignment="1">
      <alignment horizontal="center" vertical="center"/>
    </xf>
    <xf numFmtId="49" fontId="27" fillId="6" borderId="6" xfId="0" applyNumberFormat="1" applyFont="1" applyFill="1" applyBorder="1" applyAlignment="1">
      <alignment horizontal="center"/>
    </xf>
    <xf numFmtId="0" fontId="27" fillId="6" borderId="7" xfId="0" applyNumberFormat="1" applyFont="1" applyFill="1" applyBorder="1" applyAlignment="1">
      <alignment horizontal="center" vertical="center"/>
    </xf>
    <xf numFmtId="49" fontId="27" fillId="6" borderId="7" xfId="0" applyNumberFormat="1" applyFont="1" applyFill="1" applyBorder="1" applyAlignment="1">
      <alignment horizontal="center"/>
    </xf>
    <xf numFmtId="0" fontId="27" fillId="6" borderId="0" xfId="0" applyNumberFormat="1" applyFont="1" applyFill="1" applyBorder="1" applyAlignment="1">
      <alignment horizontal="center" vertical="center"/>
    </xf>
    <xf numFmtId="49" fontId="27" fillId="6" borderId="0" xfId="0" applyNumberFormat="1" applyFont="1" applyFill="1" applyBorder="1" applyAlignment="1">
      <alignment horizontal="center"/>
    </xf>
    <xf numFmtId="165" fontId="27" fillId="6" borderId="6" xfId="0" applyNumberFormat="1" applyFont="1" applyFill="1" applyBorder="1"/>
    <xf numFmtId="49" fontId="27" fillId="6" borderId="8" xfId="0" applyNumberFormat="1" applyFont="1" applyFill="1" applyBorder="1" applyAlignment="1">
      <alignment horizontal="center" vertical="center"/>
    </xf>
    <xf numFmtId="49" fontId="27" fillId="6" borderId="8" xfId="0" applyNumberFormat="1" applyFont="1" applyFill="1" applyBorder="1" applyAlignment="1">
      <alignment horizontal="center"/>
    </xf>
    <xf numFmtId="49" fontId="27" fillId="6" borderId="0" xfId="0" applyNumberFormat="1" applyFont="1" applyFill="1" applyBorder="1" applyAlignment="1">
      <alignment horizontal="center" vertical="center"/>
    </xf>
    <xf numFmtId="49" fontId="27" fillId="6" borderId="7" xfId="0" applyNumberFormat="1" applyFont="1" applyFill="1" applyBorder="1" applyAlignment="1">
      <alignment horizontal="center" vertical="center"/>
    </xf>
    <xf numFmtId="0" fontId="0" fillId="6" borderId="0" xfId="0" applyFont="1" applyFill="1" applyBorder="1" applyAlignment="1">
      <alignment horizontal="center" vertical="center"/>
    </xf>
    <xf numFmtId="165" fontId="0" fillId="6" borderId="0" xfId="0" applyNumberFormat="1" applyFont="1" applyFill="1" applyBorder="1" applyAlignment="1">
      <alignment horizontal="center" vertical="center"/>
    </xf>
    <xf numFmtId="165" fontId="0" fillId="6" borderId="0" xfId="0" applyNumberFormat="1" applyFont="1" applyFill="1" applyBorder="1"/>
    <xf numFmtId="0" fontId="16" fillId="0" borderId="0" xfId="0" applyFont="1" applyBorder="1" applyAlignment="1">
      <alignment wrapText="1"/>
    </xf>
    <xf numFmtId="0" fontId="15" fillId="0" borderId="0" xfId="0" applyFont="1" applyBorder="1" applyAlignment="1">
      <alignment horizontal="center" wrapText="1"/>
    </xf>
    <xf numFmtId="0" fontId="15" fillId="0" borderId="0" xfId="0" applyFont="1" applyBorder="1" applyAlignment="1">
      <alignment wrapText="1"/>
    </xf>
    <xf numFmtId="0" fontId="16" fillId="2" borderId="0" xfId="0" applyFont="1" applyFill="1"/>
    <xf numFmtId="165" fontId="16" fillId="0" borderId="6" xfId="0" applyNumberFormat="1" applyFont="1" applyBorder="1" applyAlignment="1">
      <alignment horizontal="right"/>
    </xf>
    <xf numFmtId="165" fontId="16" fillId="0" borderId="0" xfId="0" applyNumberFormat="1" applyFont="1" applyBorder="1" applyAlignment="1">
      <alignment horizontal="right"/>
    </xf>
    <xf numFmtId="165" fontId="16" fillId="0" borderId="7" xfId="0" applyNumberFormat="1" applyFont="1" applyBorder="1" applyAlignment="1">
      <alignment horizontal="right"/>
    </xf>
    <xf numFmtId="165" fontId="16" fillId="2" borderId="0" xfId="0" applyNumberFormat="1" applyFont="1" applyFill="1" applyBorder="1"/>
    <xf numFmtId="165" fontId="16" fillId="0" borderId="8" xfId="0" applyNumberFormat="1" applyFont="1" applyBorder="1" applyAlignment="1">
      <alignment horizontal="right"/>
    </xf>
    <xf numFmtId="0" fontId="16" fillId="2" borderId="0" xfId="0" applyFont="1" applyFill="1" applyAlignment="1">
      <alignment horizontal="right"/>
    </xf>
    <xf numFmtId="165" fontId="16" fillId="2" borderId="0" xfId="0" applyNumberFormat="1" applyFont="1" applyFill="1"/>
    <xf numFmtId="165" fontId="16" fillId="0" borderId="7" xfId="0" applyNumberFormat="1" applyFont="1" applyBorder="1"/>
    <xf numFmtId="165" fontId="16" fillId="0" borderId="0" xfId="0" applyNumberFormat="1" applyFont="1" applyBorder="1"/>
    <xf numFmtId="165" fontId="16" fillId="0" borderId="8" xfId="0" applyNumberFormat="1" applyFont="1" applyBorder="1"/>
    <xf numFmtId="49" fontId="16" fillId="2" borderId="0" xfId="0" applyNumberFormat="1" applyFont="1" applyFill="1" applyBorder="1" applyAlignment="1">
      <alignment horizontal="center"/>
    </xf>
    <xf numFmtId="165" fontId="16" fillId="0" borderId="6" xfId="0" applyNumberFormat="1" applyFont="1" applyBorder="1"/>
    <xf numFmtId="49" fontId="16" fillId="0" borderId="8" xfId="0" applyNumberFormat="1" applyFont="1" applyBorder="1" applyAlignment="1">
      <alignment horizontal="center"/>
    </xf>
    <xf numFmtId="0" fontId="25" fillId="0" borderId="0" xfId="0" applyFont="1" applyBorder="1"/>
    <xf numFmtId="0" fontId="27" fillId="0" borderId="0" xfId="0" applyFont="1" applyBorder="1"/>
    <xf numFmtId="0" fontId="27" fillId="0" borderId="0" xfId="0" applyFont="1"/>
    <xf numFmtId="0" fontId="27" fillId="0" borderId="6" xfId="0" applyFont="1" applyBorder="1"/>
    <xf numFmtId="0" fontId="27" fillId="0" borderId="6" xfId="0" applyFont="1" applyBorder="1" applyAlignment="1">
      <alignment horizontal="center"/>
    </xf>
    <xf numFmtId="0" fontId="27" fillId="0" borderId="6" xfId="0" applyFont="1" applyBorder="1" applyAlignment="1">
      <alignment horizontal="right"/>
    </xf>
    <xf numFmtId="165" fontId="27" fillId="0" borderId="6" xfId="0" applyNumberFormat="1" applyFont="1" applyBorder="1" applyAlignment="1">
      <alignment horizontal="right"/>
    </xf>
    <xf numFmtId="165" fontId="27" fillId="0" borderId="0" xfId="0" applyNumberFormat="1" applyFont="1" applyBorder="1" applyAlignment="1">
      <alignment horizontal="right"/>
    </xf>
    <xf numFmtId="0" fontId="27" fillId="0" borderId="7" xfId="0" applyFont="1" applyBorder="1"/>
    <xf numFmtId="0" fontId="27" fillId="0" borderId="7" xfId="0" applyFont="1" applyBorder="1" applyAlignment="1">
      <alignment horizontal="center"/>
    </xf>
    <xf numFmtId="0" fontId="27" fillId="0" borderId="7" xfId="0" applyFont="1" applyBorder="1" applyAlignment="1">
      <alignment horizontal="right"/>
    </xf>
    <xf numFmtId="165" fontId="27" fillId="0" borderId="7" xfId="0" applyNumberFormat="1" applyFont="1" applyBorder="1" applyAlignment="1">
      <alignment horizontal="right"/>
    </xf>
    <xf numFmtId="0" fontId="27" fillId="0" borderId="0" xfId="0" applyFont="1" applyBorder="1" applyAlignment="1">
      <alignment horizontal="center"/>
    </xf>
    <xf numFmtId="0" fontId="27" fillId="0" borderId="8" xfId="0" applyFont="1" applyBorder="1" applyAlignment="1">
      <alignment horizontal="right"/>
    </xf>
    <xf numFmtId="0" fontId="27" fillId="0" borderId="8" xfId="0" applyFont="1" applyBorder="1"/>
    <xf numFmtId="0" fontId="27" fillId="2" borderId="0" xfId="0" applyFont="1" applyFill="1" applyBorder="1" applyAlignment="1">
      <alignment horizontal="right"/>
    </xf>
    <xf numFmtId="165" fontId="27" fillId="0" borderId="8" xfId="0" applyNumberFormat="1" applyFont="1" applyBorder="1" applyAlignment="1">
      <alignment horizontal="right"/>
    </xf>
    <xf numFmtId="165" fontId="27" fillId="0" borderId="7" xfId="0" applyNumberFormat="1" applyFont="1" applyBorder="1"/>
    <xf numFmtId="165" fontId="27" fillId="0" borderId="0" xfId="0" applyNumberFormat="1" applyFont="1" applyBorder="1"/>
    <xf numFmtId="165" fontId="27" fillId="0" borderId="8" xfId="0" applyNumberFormat="1" applyFont="1" applyBorder="1"/>
    <xf numFmtId="0" fontId="27" fillId="0" borderId="0" xfId="0" applyFont="1" applyFill="1" applyBorder="1"/>
    <xf numFmtId="0" fontId="27" fillId="0" borderId="0" xfId="0" applyFont="1" applyBorder="1" applyAlignment="1">
      <alignment horizontal="right"/>
    </xf>
    <xf numFmtId="49" fontId="27" fillId="0" borderId="6" xfId="0" applyNumberFormat="1" applyFont="1" applyBorder="1" applyAlignment="1">
      <alignment horizontal="center"/>
    </xf>
    <xf numFmtId="49" fontId="27" fillId="0" borderId="7" xfId="0" applyNumberFormat="1" applyFont="1" applyBorder="1" applyAlignment="1">
      <alignment horizontal="center"/>
    </xf>
    <xf numFmtId="165" fontId="27" fillId="0" borderId="6" xfId="0" applyNumberFormat="1" applyFont="1" applyBorder="1"/>
    <xf numFmtId="49" fontId="27" fillId="0" borderId="8" xfId="0" applyNumberFormat="1" applyFont="1" applyBorder="1" applyAlignment="1">
      <alignment horizontal="center"/>
    </xf>
    <xf numFmtId="49" fontId="27" fillId="0" borderId="0" xfId="0" applyNumberFormat="1" applyFont="1" applyBorder="1" applyAlignment="1">
      <alignment horizontal="center"/>
    </xf>
    <xf numFmtId="0" fontId="27" fillId="0" borderId="8" xfId="0" applyFont="1" applyBorder="1" applyAlignment="1">
      <alignment horizontal="center"/>
    </xf>
    <xf numFmtId="0" fontId="27" fillId="0" borderId="8" xfId="0" applyFont="1" applyFill="1" applyBorder="1" applyAlignment="1">
      <alignment horizontal="center"/>
    </xf>
    <xf numFmtId="0" fontId="22" fillId="7" borderId="5" xfId="0" applyFont="1" applyFill="1" applyBorder="1" applyAlignment="1">
      <alignment horizontal="left" vertical="center"/>
    </xf>
    <xf numFmtId="0" fontId="22" fillId="7" borderId="3" xfId="0" applyFont="1" applyFill="1" applyBorder="1" applyAlignment="1">
      <alignment horizontal="centerContinuous" vertical="center"/>
    </xf>
    <xf numFmtId="0" fontId="30" fillId="7" borderId="3" xfId="0" applyFont="1" applyFill="1" applyBorder="1" applyAlignment="1">
      <alignment horizontal="centerContinuous" vertical="center"/>
    </xf>
    <xf numFmtId="49" fontId="30" fillId="7" borderId="3" xfId="0" applyNumberFormat="1" applyFont="1" applyFill="1" applyBorder="1" applyAlignment="1">
      <alignment horizontal="centerContinuous" vertical="center"/>
    </xf>
    <xf numFmtId="49" fontId="22" fillId="7" borderId="3" xfId="0" applyNumberFormat="1" applyFont="1" applyFill="1" applyBorder="1" applyAlignment="1">
      <alignment horizontal="centerContinuous" vertical="center"/>
    </xf>
    <xf numFmtId="49" fontId="30" fillId="7" borderId="3" xfId="0" applyNumberFormat="1" applyFont="1" applyFill="1" applyBorder="1" applyAlignment="1">
      <alignment horizontal="center" vertical="center"/>
    </xf>
    <xf numFmtId="0" fontId="31" fillId="7" borderId="0" xfId="0" applyFont="1" applyFill="1"/>
    <xf numFmtId="0" fontId="22" fillId="7" borderId="0" xfId="0" applyFont="1" applyFill="1"/>
    <xf numFmtId="0" fontId="25" fillId="7" borderId="5" xfId="0" applyFont="1" applyFill="1" applyBorder="1" applyAlignment="1">
      <alignment horizontal="left" vertical="center"/>
    </xf>
    <xf numFmtId="0" fontId="25" fillId="7" borderId="3" xfId="0" applyFont="1" applyFill="1" applyBorder="1" applyAlignment="1">
      <alignment horizontal="centerContinuous" vertical="center"/>
    </xf>
    <xf numFmtId="49" fontId="25" fillId="7" borderId="3" xfId="0" applyNumberFormat="1" applyFont="1" applyFill="1" applyBorder="1" applyAlignment="1">
      <alignment horizontal="centerContinuous" vertical="center"/>
    </xf>
    <xf numFmtId="49" fontId="25" fillId="7" borderId="3" xfId="0" applyNumberFormat="1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wrapText="1"/>
    </xf>
    <xf numFmtId="0" fontId="27" fillId="0" borderId="0" xfId="0" applyFont="1" applyFill="1" applyBorder="1" applyAlignment="1">
      <alignment horizontal="left" wrapText="1"/>
    </xf>
    <xf numFmtId="0" fontId="27" fillId="0" borderId="0" xfId="0" applyFont="1" applyFill="1"/>
    <xf numFmtId="0" fontId="17" fillId="0" borderId="0" xfId="0" applyFont="1" applyFill="1"/>
    <xf numFmtId="0" fontId="27" fillId="0" borderId="0" xfId="0" applyFont="1" applyFill="1" applyBorder="1" applyAlignment="1">
      <alignment horizontal="right"/>
    </xf>
    <xf numFmtId="165" fontId="27" fillId="0" borderId="0" xfId="0" applyNumberFormat="1" applyFont="1" applyFill="1" applyBorder="1"/>
    <xf numFmtId="0" fontId="27" fillId="0" borderId="0" xfId="0" applyFont="1" applyFill="1" applyAlignment="1">
      <alignment horizontal="right"/>
    </xf>
    <xf numFmtId="165" fontId="27" fillId="0" borderId="0" xfId="0" applyNumberFormat="1" applyFont="1" applyFill="1"/>
    <xf numFmtId="49" fontId="27" fillId="0" borderId="0" xfId="0" applyNumberFormat="1" applyFont="1" applyFill="1" applyBorder="1" applyAlignment="1">
      <alignment horizontal="center"/>
    </xf>
    <xf numFmtId="165" fontId="27" fillId="0" borderId="0" xfId="0" applyNumberFormat="1" applyFont="1" applyFill="1" applyBorder="1" applyAlignment="1">
      <alignment horizontal="right"/>
    </xf>
    <xf numFmtId="0" fontId="23" fillId="0" borderId="0" xfId="0" applyFont="1" applyFill="1"/>
    <xf numFmtId="0" fontId="23" fillId="0" borderId="0" xfId="0" applyFont="1" applyFill="1" applyBorder="1"/>
    <xf numFmtId="49" fontId="22" fillId="7" borderId="3" xfId="0" applyNumberFormat="1" applyFont="1" applyFill="1" applyBorder="1" applyAlignment="1">
      <alignment horizontal="center" vertical="center"/>
    </xf>
    <xf numFmtId="0" fontId="27" fillId="0" borderId="0" xfId="0" applyFont="1" applyAlignment="1">
      <alignment horizontal="center"/>
    </xf>
    <xf numFmtId="0" fontId="27" fillId="0" borderId="0" xfId="0" applyFont="1" applyAlignment="1">
      <alignment horizontal="right"/>
    </xf>
    <xf numFmtId="0" fontId="27" fillId="0" borderId="7" xfId="0" applyFont="1" applyBorder="1" applyAlignment="1"/>
    <xf numFmtId="0" fontId="27" fillId="0" borderId="0" xfId="0" applyFont="1" applyBorder="1" applyAlignment="1"/>
    <xf numFmtId="0" fontId="27" fillId="0" borderId="6" xfId="0" applyFont="1" applyBorder="1" applyAlignment="1">
      <alignment horizontal="left"/>
    </xf>
    <xf numFmtId="0" fontId="22" fillId="7" borderId="0" xfId="0" applyFont="1" applyFill="1" applyBorder="1"/>
    <xf numFmtId="0" fontId="27" fillId="0" borderId="0" xfId="0" applyFont="1" applyBorder="1" applyAlignment="1">
      <alignment horizontal="left"/>
    </xf>
    <xf numFmtId="0" fontId="27" fillId="0" borderId="7" xfId="0" applyFont="1" applyBorder="1" applyAlignment="1">
      <alignment horizontal="left"/>
    </xf>
    <xf numFmtId="0" fontId="34" fillId="0" borderId="7" xfId="0" applyFont="1" applyBorder="1" applyAlignment="1">
      <alignment horizontal="left" wrapText="1"/>
    </xf>
    <xf numFmtId="0" fontId="34" fillId="0" borderId="7" xfId="0" applyFont="1" applyFill="1" applyBorder="1" applyAlignment="1">
      <alignment horizontal="center"/>
    </xf>
    <xf numFmtId="0" fontId="34" fillId="0" borderId="0" xfId="0" applyFont="1" applyBorder="1" applyAlignment="1">
      <alignment horizontal="left" wrapText="1"/>
    </xf>
    <xf numFmtId="0" fontId="34" fillId="0" borderId="0" xfId="0" applyFont="1" applyFill="1" applyBorder="1" applyAlignment="1">
      <alignment horizontal="center"/>
    </xf>
    <xf numFmtId="0" fontId="27" fillId="0" borderId="6" xfId="0" applyFont="1" applyBorder="1" applyAlignment="1">
      <alignment wrapText="1"/>
    </xf>
    <xf numFmtId="0" fontId="27" fillId="0" borderId="8" xfId="0" applyFont="1" applyBorder="1" applyAlignment="1">
      <alignment horizontal="left" vertical="center" wrapText="1"/>
    </xf>
    <xf numFmtId="0" fontId="27" fillId="0" borderId="8" xfId="0" applyFont="1" applyBorder="1" applyAlignment="1">
      <alignment vertical="center" wrapText="1"/>
    </xf>
    <xf numFmtId="0" fontId="27" fillId="0" borderId="6" xfId="0" applyFont="1" applyFill="1" applyBorder="1" applyAlignment="1">
      <alignment horizontal="center"/>
    </xf>
    <xf numFmtId="0" fontId="27" fillId="0" borderId="7" xfId="0" applyFont="1" applyFill="1" applyBorder="1" applyAlignment="1">
      <alignment horizontal="center"/>
    </xf>
    <xf numFmtId="0" fontId="22" fillId="7" borderId="5" xfId="0" applyFont="1" applyFill="1" applyBorder="1" applyAlignment="1">
      <alignment horizontal="left" vertical="center" wrapText="1"/>
    </xf>
    <xf numFmtId="0" fontId="22" fillId="7" borderId="3" xfId="0" applyFont="1" applyFill="1" applyBorder="1" applyAlignment="1">
      <alignment horizontal="right" vertical="center" wrapText="1"/>
    </xf>
    <xf numFmtId="49" fontId="22" fillId="7" borderId="3" xfId="0" applyNumberFormat="1" applyFont="1" applyFill="1" applyBorder="1" applyAlignment="1">
      <alignment horizontal="center" vertical="center" wrapText="1"/>
    </xf>
    <xf numFmtId="0" fontId="22" fillId="7" borderId="3" xfId="0" applyFont="1" applyFill="1" applyBorder="1" applyAlignment="1">
      <alignment horizontal="left" vertical="center" wrapText="1"/>
    </xf>
    <xf numFmtId="0" fontId="23" fillId="0" borderId="0" xfId="0" applyFont="1" applyFill="1" applyAlignment="1">
      <alignment horizontal="left"/>
    </xf>
    <xf numFmtId="0" fontId="27" fillId="0" borderId="6" xfId="0" applyFont="1" applyBorder="1" applyAlignment="1">
      <alignment horizontal="left" wrapText="1"/>
    </xf>
    <xf numFmtId="0" fontId="22" fillId="7" borderId="3" xfId="0" applyFont="1" applyFill="1" applyBorder="1" applyAlignment="1">
      <alignment horizontal="left" vertical="center"/>
    </xf>
    <xf numFmtId="0" fontId="23" fillId="8" borderId="0" xfId="0" applyFont="1" applyFill="1"/>
    <xf numFmtId="0" fontId="23" fillId="8" borderId="0" xfId="0" applyFont="1" applyFill="1" applyBorder="1"/>
    <xf numFmtId="0" fontId="23" fillId="8" borderId="11" xfId="0" applyFont="1" applyFill="1" applyBorder="1"/>
    <xf numFmtId="0" fontId="28" fillId="8" borderId="11" xfId="0" applyFont="1" applyFill="1" applyBorder="1"/>
    <xf numFmtId="0" fontId="28" fillId="8" borderId="11" xfId="0" applyFont="1" applyFill="1" applyBorder="1" applyAlignment="1">
      <alignment horizontal="center" vertical="center" wrapText="1"/>
    </xf>
    <xf numFmtId="0" fontId="28" fillId="8" borderId="11" xfId="0" applyFont="1" applyFill="1" applyBorder="1" applyAlignment="1">
      <alignment horizontal="center" vertical="center"/>
    </xf>
    <xf numFmtId="0" fontId="27" fillId="0" borderId="6" xfId="0" applyNumberFormat="1" applyFont="1" applyBorder="1" applyAlignment="1">
      <alignment horizontal="center"/>
    </xf>
    <xf numFmtId="0" fontId="27" fillId="0" borderId="7" xfId="0" applyNumberFormat="1" applyFont="1" applyBorder="1" applyAlignment="1">
      <alignment horizontal="center"/>
    </xf>
    <xf numFmtId="0" fontId="27" fillId="0" borderId="0" xfId="0" applyNumberFormat="1" applyFont="1" applyBorder="1" applyAlignment="1">
      <alignment horizontal="center"/>
    </xf>
    <xf numFmtId="0" fontId="27" fillId="0" borderId="8" xfId="0" applyNumberFormat="1" applyFont="1" applyBorder="1" applyAlignment="1">
      <alignment horizontal="center"/>
    </xf>
    <xf numFmtId="0" fontId="22" fillId="7" borderId="0" xfId="0" applyFont="1" applyFill="1" applyBorder="1" applyAlignment="1">
      <alignment horizontal="center" vertical="center" wrapText="1"/>
    </xf>
    <xf numFmtId="0" fontId="22" fillId="7" borderId="0" xfId="0" applyFont="1" applyFill="1" applyAlignment="1">
      <alignment horizontal="center" vertical="center"/>
    </xf>
    <xf numFmtId="0" fontId="5" fillId="7" borderId="0" xfId="0" applyFont="1" applyFill="1"/>
    <xf numFmtId="0" fontId="36" fillId="2" borderId="0" xfId="0" applyFont="1" applyFill="1"/>
    <xf numFmtId="0" fontId="37" fillId="0" borderId="6" xfId="0" applyFont="1" applyBorder="1"/>
    <xf numFmtId="0" fontId="37" fillId="0" borderId="6" xfId="0" applyFont="1" applyBorder="1" applyAlignment="1">
      <alignment horizontal="center"/>
    </xf>
    <xf numFmtId="0" fontId="37" fillId="0" borderId="6" xfId="0" applyFont="1" applyBorder="1" applyAlignment="1">
      <alignment horizontal="right"/>
    </xf>
    <xf numFmtId="0" fontId="37" fillId="0" borderId="0" xfId="0" applyFont="1"/>
    <xf numFmtId="0" fontId="37" fillId="0" borderId="0" xfId="0" applyFont="1" applyBorder="1"/>
    <xf numFmtId="0" fontId="37" fillId="0" borderId="0" xfId="0" applyFont="1" applyBorder="1" applyAlignment="1">
      <alignment horizontal="center"/>
    </xf>
    <xf numFmtId="0" fontId="37" fillId="0" borderId="8" xfId="0" applyFont="1" applyBorder="1" applyAlignment="1">
      <alignment horizontal="right"/>
    </xf>
    <xf numFmtId="0" fontId="37" fillId="0" borderId="8" xfId="0" applyFont="1" applyBorder="1"/>
    <xf numFmtId="0" fontId="37" fillId="0" borderId="8" xfId="0" applyFont="1" applyBorder="1" applyAlignment="1">
      <alignment horizontal="center"/>
    </xf>
    <xf numFmtId="49" fontId="37" fillId="0" borderId="6" xfId="0" applyNumberFormat="1" applyFont="1" applyBorder="1" applyAlignment="1">
      <alignment horizontal="center"/>
    </xf>
    <xf numFmtId="0" fontId="25" fillId="0" borderId="5" xfId="0" applyFont="1" applyBorder="1" applyAlignment="1">
      <alignment horizontal="left" vertical="center"/>
    </xf>
    <xf numFmtId="0" fontId="25" fillId="0" borderId="3" xfId="0" applyFont="1" applyBorder="1" applyAlignment="1">
      <alignment horizontal="centerContinuous" vertical="center"/>
    </xf>
    <xf numFmtId="0" fontId="26" fillId="0" borderId="3" xfId="0" applyFont="1" applyBorder="1" applyAlignment="1">
      <alignment horizontal="centerContinuous" vertical="center"/>
    </xf>
    <xf numFmtId="49" fontId="26" fillId="0" borderId="3" xfId="0" applyNumberFormat="1" applyFont="1" applyBorder="1" applyAlignment="1">
      <alignment horizontal="centerContinuous" vertical="center"/>
    </xf>
    <xf numFmtId="49" fontId="25" fillId="0" borderId="3" xfId="0" applyNumberFormat="1" applyFont="1" applyBorder="1" applyAlignment="1">
      <alignment horizontal="centerContinuous" vertical="center"/>
    </xf>
    <xf numFmtId="49" fontId="26" fillId="0" borderId="3" xfId="0" applyNumberFormat="1" applyFont="1" applyBorder="1" applyAlignment="1">
      <alignment horizontal="center" vertical="center"/>
    </xf>
    <xf numFmtId="0" fontId="25" fillId="2" borderId="0" xfId="0" applyFont="1" applyFill="1"/>
    <xf numFmtId="0" fontId="27" fillId="2" borderId="0" xfId="0" applyFont="1" applyFill="1" applyBorder="1"/>
    <xf numFmtId="0" fontId="27" fillId="2" borderId="0" xfId="0" applyFont="1" applyFill="1" applyBorder="1" applyAlignment="1">
      <alignment wrapText="1"/>
    </xf>
    <xf numFmtId="0" fontId="27" fillId="2" borderId="0" xfId="0" applyFont="1" applyFill="1" applyBorder="1" applyAlignment="1">
      <alignment horizontal="left" wrapText="1"/>
    </xf>
    <xf numFmtId="0" fontId="27" fillId="2" borderId="0" xfId="0" applyFont="1" applyFill="1"/>
    <xf numFmtId="165" fontId="27" fillId="2" borderId="0" xfId="0" applyNumberFormat="1" applyFont="1" applyFill="1" applyBorder="1"/>
    <xf numFmtId="0" fontId="27" fillId="2" borderId="0" xfId="0" applyFont="1" applyFill="1" applyAlignment="1">
      <alignment horizontal="right"/>
    </xf>
    <xf numFmtId="165" fontId="27" fillId="2" borderId="0" xfId="0" applyNumberFormat="1" applyFont="1" applyFill="1"/>
    <xf numFmtId="0" fontId="25" fillId="2" borderId="0" xfId="0" applyFont="1" applyFill="1" applyBorder="1"/>
    <xf numFmtId="49" fontId="27" fillId="2" borderId="0" xfId="0" applyNumberFormat="1" applyFont="1" applyFill="1" applyBorder="1" applyAlignment="1">
      <alignment horizontal="center"/>
    </xf>
    <xf numFmtId="165" fontId="27" fillId="2" borderId="0" xfId="0" applyNumberFormat="1" applyFont="1" applyFill="1" applyBorder="1" applyAlignment="1">
      <alignment horizontal="right"/>
    </xf>
    <xf numFmtId="0" fontId="27" fillId="2" borderId="0" xfId="0" applyFont="1" applyFill="1" applyBorder="1" applyAlignment="1">
      <alignment horizontal="center"/>
    </xf>
    <xf numFmtId="0" fontId="27" fillId="0" borderId="0" xfId="0" applyFont="1" applyBorder="1" applyAlignment="1">
      <alignment wrapText="1"/>
    </xf>
    <xf numFmtId="0" fontId="25" fillId="0" borderId="0" xfId="0" applyFont="1" applyBorder="1" applyAlignment="1">
      <alignment horizontal="center" wrapText="1"/>
    </xf>
    <xf numFmtId="0" fontId="33" fillId="8" borderId="0" xfId="0" applyFont="1" applyFill="1" applyBorder="1"/>
    <xf numFmtId="0" fontId="33" fillId="8" borderId="0" xfId="0" applyFont="1" applyFill="1" applyBorder="1" applyAlignment="1">
      <alignment wrapText="1"/>
    </xf>
    <xf numFmtId="0" fontId="33" fillId="8" borderId="0" xfId="0" applyFont="1" applyFill="1" applyBorder="1" applyAlignment="1">
      <alignment horizontal="left" wrapText="1"/>
    </xf>
    <xf numFmtId="0" fontId="33" fillId="8" borderId="0" xfId="0" applyFont="1" applyFill="1"/>
    <xf numFmtId="0" fontId="33" fillId="8" borderId="0" xfId="0" applyFont="1" applyFill="1" applyBorder="1" applyAlignment="1">
      <alignment horizontal="right"/>
    </xf>
    <xf numFmtId="165" fontId="33" fillId="8" borderId="0" xfId="0" applyNumberFormat="1" applyFont="1" applyFill="1" applyBorder="1"/>
    <xf numFmtId="0" fontId="33" fillId="8" borderId="0" xfId="0" applyFont="1" applyFill="1" applyAlignment="1">
      <alignment horizontal="right"/>
    </xf>
    <xf numFmtId="165" fontId="33" fillId="8" borderId="0" xfId="0" applyNumberFormat="1" applyFont="1" applyFill="1"/>
    <xf numFmtId="49" fontId="33" fillId="8" borderId="0" xfId="0" applyNumberFormat="1" applyFont="1" applyFill="1" applyBorder="1" applyAlignment="1">
      <alignment horizontal="center"/>
    </xf>
    <xf numFmtId="165" fontId="33" fillId="8" borderId="0" xfId="0" applyNumberFormat="1" applyFont="1" applyFill="1" applyBorder="1" applyAlignment="1">
      <alignment horizontal="right"/>
    </xf>
    <xf numFmtId="181" fontId="1" fillId="0" borderId="0" xfId="0" applyNumberFormat="1" applyFont="1"/>
    <xf numFmtId="49" fontId="25" fillId="0" borderId="3" xfId="0" applyNumberFormat="1" applyFont="1" applyBorder="1" applyAlignment="1">
      <alignment horizontal="center" vertical="center"/>
    </xf>
    <xf numFmtId="0" fontId="25" fillId="0" borderId="3" xfId="0" applyFont="1" applyBorder="1" applyAlignment="1">
      <alignment horizontal="center" vertical="center"/>
    </xf>
    <xf numFmtId="0" fontId="26" fillId="0" borderId="3" xfId="0" applyFont="1" applyBorder="1" applyAlignment="1">
      <alignment horizontal="center" vertical="center"/>
    </xf>
    <xf numFmtId="0" fontId="26" fillId="0" borderId="3" xfId="0" applyNumberFormat="1" applyFont="1" applyBorder="1" applyAlignment="1">
      <alignment horizontal="center" vertical="center"/>
    </xf>
    <xf numFmtId="165" fontId="27" fillId="0" borderId="8" xfId="0" applyNumberFormat="1" applyFont="1" applyBorder="1" applyAlignment="1">
      <alignment horizontal="center"/>
    </xf>
    <xf numFmtId="0" fontId="27" fillId="0" borderId="0" xfId="0" applyNumberFormat="1" applyFont="1" applyBorder="1" applyAlignment="1">
      <alignment horizontal="right"/>
    </xf>
    <xf numFmtId="0" fontId="39" fillId="0" borderId="5" xfId="0" applyFont="1" applyBorder="1" applyAlignment="1">
      <alignment horizontal="left" vertical="center"/>
    </xf>
    <xf numFmtId="0" fontId="25" fillId="0" borderId="3" xfId="0" applyNumberFormat="1" applyFont="1" applyBorder="1" applyAlignment="1">
      <alignment horizontal="center" vertical="center"/>
    </xf>
    <xf numFmtId="165" fontId="27" fillId="0" borderId="7" xfId="0" applyNumberFormat="1" applyFont="1" applyBorder="1" applyAlignment="1">
      <alignment horizontal="center"/>
    </xf>
    <xf numFmtId="0" fontId="25" fillId="0" borderId="6" xfId="0" applyFont="1" applyBorder="1"/>
    <xf numFmtId="0" fontId="27" fillId="2" borderId="0" xfId="0" applyNumberFormat="1" applyFont="1" applyFill="1" applyBorder="1" applyAlignment="1">
      <alignment horizontal="center"/>
    </xf>
    <xf numFmtId="165" fontId="27" fillId="0" borderId="0" xfId="0" applyNumberFormat="1" applyFont="1" applyBorder="1" applyAlignment="1">
      <alignment horizontal="center"/>
    </xf>
    <xf numFmtId="0" fontId="40" fillId="0" borderId="0" xfId="0" applyFont="1" applyBorder="1"/>
    <xf numFmtId="0" fontId="39" fillId="2" borderId="0" xfId="0" applyFont="1" applyFill="1"/>
    <xf numFmtId="0" fontId="40" fillId="0" borderId="6" xfId="0" applyFont="1" applyBorder="1"/>
    <xf numFmtId="0" fontId="40" fillId="0" borderId="8" xfId="0" applyFont="1" applyBorder="1"/>
    <xf numFmtId="0" fontId="40" fillId="0" borderId="7" xfId="0" applyFont="1" applyBorder="1"/>
    <xf numFmtId="0" fontId="39" fillId="2" borderId="0" xfId="0" applyFont="1" applyFill="1" applyBorder="1"/>
    <xf numFmtId="0" fontId="40" fillId="0" borderId="0" xfId="0" applyFont="1"/>
    <xf numFmtId="0" fontId="25" fillId="0" borderId="3" xfId="0" applyFont="1" applyBorder="1" applyAlignment="1">
      <alignment horizontal="left" vertical="center"/>
    </xf>
    <xf numFmtId="49" fontId="27" fillId="0" borderId="6" xfId="0" applyNumberFormat="1" applyFont="1" applyBorder="1"/>
    <xf numFmtId="49" fontId="27" fillId="0" borderId="7" xfId="0" applyNumberFormat="1" applyFont="1" applyBorder="1"/>
    <xf numFmtId="49" fontId="27" fillId="0" borderId="0" xfId="0" applyNumberFormat="1" applyFont="1" applyBorder="1"/>
    <xf numFmtId="0" fontId="34" fillId="0" borderId="7" xfId="0" applyFont="1" applyBorder="1"/>
    <xf numFmtId="0" fontId="34" fillId="0" borderId="8" xfId="0" applyFont="1" applyBorder="1"/>
    <xf numFmtId="0" fontId="32" fillId="0" borderId="0" xfId="0" applyFont="1" applyBorder="1" applyAlignment="1"/>
    <xf numFmtId="0" fontId="26" fillId="0" borderId="3" xfId="0" applyFont="1" applyBorder="1" applyAlignment="1">
      <alignment vertical="center"/>
    </xf>
    <xf numFmtId="165" fontId="27" fillId="0" borderId="6" xfId="0" applyNumberFormat="1" applyFont="1" applyBorder="1" applyAlignment="1">
      <alignment horizontal="left"/>
    </xf>
    <xf numFmtId="0" fontId="25" fillId="2" borderId="0" xfId="0" applyFont="1" applyFill="1" applyAlignment="1">
      <alignment horizontal="right"/>
    </xf>
    <xf numFmtId="49" fontId="27" fillId="0" borderId="6" xfId="0" applyNumberFormat="1" applyFont="1" applyBorder="1" applyAlignment="1">
      <alignment horizontal="right"/>
    </xf>
    <xf numFmtId="0" fontId="25" fillId="0" borderId="5" xfId="0" applyFont="1" applyBorder="1" applyAlignment="1">
      <alignment horizontal="centerContinuous" vertical="center"/>
    </xf>
    <xf numFmtId="0" fontId="34" fillId="0" borderId="8" xfId="0" applyFont="1" applyBorder="1" applyAlignment="1">
      <alignment horizontal="right"/>
    </xf>
    <xf numFmtId="0" fontId="25" fillId="0" borderId="5" xfId="0" applyFont="1" applyBorder="1" applyAlignment="1">
      <alignment vertical="center"/>
    </xf>
    <xf numFmtId="0" fontId="27" fillId="0" borderId="9" xfId="0" applyFont="1" applyBorder="1"/>
    <xf numFmtId="0" fontId="27" fillId="0" borderId="10" xfId="0" applyFont="1" applyBorder="1"/>
    <xf numFmtId="0" fontId="27" fillId="0" borderId="7" xfId="0" applyFont="1" applyBorder="1" applyAlignment="1">
      <alignment shrinkToFit="1"/>
    </xf>
    <xf numFmtId="0" fontId="0" fillId="6" borderId="0" xfId="0" applyFill="1"/>
    <xf numFmtId="0" fontId="5" fillId="6" borderId="0" xfId="0" applyFont="1" applyFill="1"/>
    <xf numFmtId="0" fontId="17" fillId="6" borderId="0" xfId="0" applyFont="1" applyFill="1"/>
    <xf numFmtId="0" fontId="19" fillId="6" borderId="0" xfId="0" applyFont="1" applyFill="1"/>
    <xf numFmtId="0" fontId="35" fillId="6" borderId="0" xfId="0" applyFont="1" applyFill="1" applyAlignment="1">
      <alignment horizontal="left" vertical="center"/>
    </xf>
    <xf numFmtId="0" fontId="27" fillId="6" borderId="0" xfId="0" applyFont="1" applyFill="1" applyBorder="1" applyAlignment="1">
      <alignment shrinkToFit="1"/>
    </xf>
    <xf numFmtId="0" fontId="23" fillId="0" borderId="14" xfId="0" applyFont="1" applyBorder="1" applyAlignment="1">
      <alignment horizontal="left" vertical="center"/>
    </xf>
    <xf numFmtId="0" fontId="27" fillId="0" borderId="0" xfId="0" applyFont="1" applyBorder="1" applyAlignment="1">
      <alignment shrinkToFit="1"/>
    </xf>
    <xf numFmtId="0" fontId="25" fillId="0" borderId="14" xfId="0" applyFont="1" applyBorder="1" applyAlignment="1">
      <alignment vertical="center"/>
    </xf>
    <xf numFmtId="0" fontId="39" fillId="0" borderId="14" xfId="0" applyFont="1" applyBorder="1" applyAlignment="1">
      <alignment vertical="center"/>
    </xf>
    <xf numFmtId="0" fontId="25" fillId="0" borderId="0" xfId="0" applyFont="1" applyAlignment="1"/>
    <xf numFmtId="0" fontId="23" fillId="0" borderId="0" xfId="0" applyFont="1" applyAlignment="1">
      <alignment horizontal="left" vertical="center" wrapText="1"/>
    </xf>
    <xf numFmtId="0" fontId="39" fillId="0" borderId="0" xfId="0" applyFont="1" applyAlignment="1">
      <alignment horizontal="left" vertical="center" wrapText="1"/>
    </xf>
    <xf numFmtId="0" fontId="40" fillId="0" borderId="0" xfId="0" applyFont="1" applyAlignment="1">
      <alignment horizontal="left" vertical="center"/>
    </xf>
    <xf numFmtId="0" fontId="27" fillId="0" borderId="6" xfId="0" applyFont="1" applyBorder="1" applyAlignment="1">
      <alignment horizontal="right"/>
    </xf>
    <xf numFmtId="0" fontId="27" fillId="0" borderId="0" xfId="0" applyFont="1" applyAlignment="1">
      <alignment shrinkToFit="1"/>
    </xf>
    <xf numFmtId="0" fontId="39" fillId="0" borderId="0" xfId="0" applyFont="1" applyAlignment="1">
      <alignment vertical="center" wrapText="1"/>
    </xf>
    <xf numFmtId="0" fontId="39" fillId="0" borderId="0" xfId="0" applyFont="1" applyAlignment="1">
      <alignment vertical="center"/>
    </xf>
    <xf numFmtId="0" fontId="2" fillId="0" borderId="0" xfId="0" applyFont="1" applyBorder="1" applyAlignment="1">
      <alignment shrinkToFit="1"/>
    </xf>
    <xf numFmtId="0" fontId="24" fillId="0" borderId="0" xfId="0" applyFont="1" applyFill="1" applyAlignment="1">
      <alignment vertical="center"/>
    </xf>
    <xf numFmtId="0" fontId="22" fillId="0" borderId="0" xfId="0" applyFont="1" applyFill="1" applyAlignment="1">
      <alignment horizontal="center" vertical="center"/>
    </xf>
    <xf numFmtId="0" fontId="27" fillId="0" borderId="0" xfId="0" applyFont="1" applyFill="1" applyAlignment="1">
      <alignment horizontal="center" vertical="center"/>
    </xf>
    <xf numFmtId="0" fontId="28" fillId="0" borderId="0" xfId="0" applyFont="1" applyFill="1" applyBorder="1" applyAlignment="1">
      <alignment horizontal="center" vertical="center"/>
    </xf>
    <xf numFmtId="0" fontId="27" fillId="0" borderId="6" xfId="0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center" vertical="center"/>
    </xf>
    <xf numFmtId="0" fontId="27" fillId="0" borderId="7" xfId="0" applyFont="1" applyFill="1" applyBorder="1" applyAlignment="1">
      <alignment horizontal="center" vertical="center"/>
    </xf>
    <xf numFmtId="0" fontId="27" fillId="0" borderId="8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</cellXfs>
  <cellStyles count="60">
    <cellStyle name="Calc Currency (0)" xfId="1"/>
    <cellStyle name="Calc Currency (2)" xfId="2"/>
    <cellStyle name="Calc Percent (0)" xfId="3"/>
    <cellStyle name="Calc Percent (1)" xfId="4"/>
    <cellStyle name="Calc Percent (2)" xfId="5"/>
    <cellStyle name="Calc Units (0)" xfId="6"/>
    <cellStyle name="Calc Units (1)" xfId="7"/>
    <cellStyle name="Calc Units (2)" xfId="8"/>
    <cellStyle name="Comma [00]" xfId="9"/>
    <cellStyle name="Comma0" xfId="10"/>
    <cellStyle name="Currency [00]" xfId="11"/>
    <cellStyle name="Currency0" xfId="12"/>
    <cellStyle name="Date Short" xfId="13"/>
    <cellStyle name="DELTA" xfId="14"/>
    <cellStyle name="Dezimal [0]_laroux" xfId="15"/>
    <cellStyle name="Dezimal_laroux" xfId="16"/>
    <cellStyle name="Enter Currency (0)" xfId="17"/>
    <cellStyle name="Enter Currency (2)" xfId="18"/>
    <cellStyle name="Enter Units (0)" xfId="19"/>
    <cellStyle name="Enter Units (1)" xfId="20"/>
    <cellStyle name="Enter Units (2)" xfId="21"/>
    <cellStyle name="Grey" xfId="22"/>
    <cellStyle name="Header1" xfId="23"/>
    <cellStyle name="Header2" xfId="24"/>
    <cellStyle name="Heading 1" xfId="25" builtinId="16" customBuiltin="1"/>
    <cellStyle name="Heading 2" xfId="26" builtinId="17" customBuiltin="1"/>
    <cellStyle name="Horizontal" xfId="27"/>
    <cellStyle name="Input [yellow]" xfId="28"/>
    <cellStyle name="Link Currency (0)" xfId="29"/>
    <cellStyle name="Link Currency (2)" xfId="30"/>
    <cellStyle name="Link Units (0)" xfId="31"/>
    <cellStyle name="Link Units (1)" xfId="32"/>
    <cellStyle name="Link Units (2)" xfId="33"/>
    <cellStyle name="Matrix" xfId="34"/>
    <cellStyle name="Normal" xfId="0" builtinId="0"/>
    <cellStyle name="Normal - Style1" xfId="35"/>
    <cellStyle name="NormalText" xfId="36"/>
    <cellStyle name="Option" xfId="37"/>
    <cellStyle name="OptionHeading" xfId="38"/>
    <cellStyle name="paint" xfId="39"/>
    <cellStyle name="Percent [0]" xfId="40"/>
    <cellStyle name="Percent [00]" xfId="41"/>
    <cellStyle name="Percent [2]" xfId="42"/>
    <cellStyle name="PrePop Currency (0)" xfId="43"/>
    <cellStyle name="PrePop Currency (2)" xfId="44"/>
    <cellStyle name="PrePop Units (0)" xfId="45"/>
    <cellStyle name="PrePop Units (1)" xfId="46"/>
    <cellStyle name="PrePop Units (2)" xfId="47"/>
    <cellStyle name="Standard_laroux" xfId="48"/>
    <cellStyle name="Text Indent A" xfId="49"/>
    <cellStyle name="Text Indent B" xfId="50"/>
    <cellStyle name="Text Indent C" xfId="51"/>
    <cellStyle name="Total" xfId="52" builtinId="25" customBuiltin="1"/>
    <cellStyle name="Tusental (0)_RESULTS" xfId="53"/>
    <cellStyle name="Tusental_RESULTS" xfId="54"/>
    <cellStyle name="Valuta (0)_RESULTS" xfId="55"/>
    <cellStyle name="Valuta_RESULTS" xfId="56"/>
    <cellStyle name="Vertical" xfId="57"/>
    <cellStyle name="Währung [0]_laroux" xfId="58"/>
    <cellStyle name="Währung_laroux" xfId="5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1</xdr:row>
      <xdr:rowOff>0</xdr:rowOff>
    </xdr:from>
    <xdr:to>
      <xdr:col>4</xdr:col>
      <xdr:colOff>104775</xdr:colOff>
      <xdr:row>1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9763125" y="76200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95250</xdr:colOff>
      <xdr:row>1</xdr:row>
      <xdr:rowOff>0</xdr:rowOff>
    </xdr:from>
    <xdr:to>
      <xdr:col>5</xdr:col>
      <xdr:colOff>95250</xdr:colOff>
      <xdr:row>7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9934575" y="762000"/>
          <a:ext cx="0" cy="914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85725</xdr:colOff>
      <xdr:row>1</xdr:row>
      <xdr:rowOff>0</xdr:rowOff>
    </xdr:from>
    <xdr:to>
      <xdr:col>7</xdr:col>
      <xdr:colOff>85725</xdr:colOff>
      <xdr:row>28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10277475" y="762000"/>
          <a:ext cx="0" cy="3762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85725</xdr:colOff>
      <xdr:row>1</xdr:row>
      <xdr:rowOff>0</xdr:rowOff>
    </xdr:from>
    <xdr:to>
      <xdr:col>6</xdr:col>
      <xdr:colOff>85725</xdr:colOff>
      <xdr:row>17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10106025" y="762000"/>
          <a:ext cx="0" cy="2286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85725</xdr:colOff>
      <xdr:row>1</xdr:row>
      <xdr:rowOff>0</xdr:rowOff>
    </xdr:from>
    <xdr:to>
      <xdr:col>9</xdr:col>
      <xdr:colOff>85725</xdr:colOff>
      <xdr:row>38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10610850" y="762000"/>
          <a:ext cx="0" cy="5095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104775</xdr:colOff>
      <xdr:row>1</xdr:row>
      <xdr:rowOff>0</xdr:rowOff>
    </xdr:from>
    <xdr:to>
      <xdr:col>10</xdr:col>
      <xdr:colOff>104775</xdr:colOff>
      <xdr:row>42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10801350" y="762000"/>
          <a:ext cx="0" cy="5619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95250</xdr:colOff>
      <xdr:row>1</xdr:row>
      <xdr:rowOff>0</xdr:rowOff>
    </xdr:from>
    <xdr:to>
      <xdr:col>13</xdr:col>
      <xdr:colOff>95250</xdr:colOff>
      <xdr:row>48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11315700" y="762000"/>
          <a:ext cx="0" cy="6419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104775</xdr:colOff>
      <xdr:row>1</xdr:row>
      <xdr:rowOff>0</xdr:rowOff>
    </xdr:from>
    <xdr:to>
      <xdr:col>14</xdr:col>
      <xdr:colOff>104775</xdr:colOff>
      <xdr:row>57</xdr:row>
      <xdr:rowOff>9525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11506200" y="762000"/>
          <a:ext cx="0" cy="762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85725</xdr:colOff>
      <xdr:row>1</xdr:row>
      <xdr:rowOff>0</xdr:rowOff>
    </xdr:from>
    <xdr:to>
      <xdr:col>11</xdr:col>
      <xdr:colOff>85725</xdr:colOff>
      <xdr:row>45</xdr:row>
      <xdr:rowOff>19050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10982325" y="762000"/>
          <a:ext cx="0" cy="6038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2</xdr:row>
      <xdr:rowOff>0</xdr:rowOff>
    </xdr:from>
    <xdr:to>
      <xdr:col>4</xdr:col>
      <xdr:colOff>104775</xdr:colOff>
      <xdr:row>2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266950" y="885825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95250</xdr:colOff>
      <xdr:row>2</xdr:row>
      <xdr:rowOff>0</xdr:rowOff>
    </xdr:from>
    <xdr:to>
      <xdr:col>5</xdr:col>
      <xdr:colOff>95250</xdr:colOff>
      <xdr:row>8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2438400" y="885825"/>
          <a:ext cx="0" cy="800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85725</xdr:colOff>
      <xdr:row>2</xdr:row>
      <xdr:rowOff>0</xdr:rowOff>
    </xdr:from>
    <xdr:to>
      <xdr:col>7</xdr:col>
      <xdr:colOff>85725</xdr:colOff>
      <xdr:row>29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2781300" y="885825"/>
          <a:ext cx="0" cy="36099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85725</xdr:colOff>
      <xdr:row>2</xdr:row>
      <xdr:rowOff>0</xdr:rowOff>
    </xdr:from>
    <xdr:to>
      <xdr:col>9</xdr:col>
      <xdr:colOff>85725</xdr:colOff>
      <xdr:row>40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3114675" y="885825"/>
          <a:ext cx="0" cy="5076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104775</xdr:colOff>
      <xdr:row>2</xdr:row>
      <xdr:rowOff>0</xdr:rowOff>
    </xdr:from>
    <xdr:to>
      <xdr:col>10</xdr:col>
      <xdr:colOff>104775</xdr:colOff>
      <xdr:row>45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3305175" y="885825"/>
          <a:ext cx="0" cy="5734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95250</xdr:colOff>
      <xdr:row>2</xdr:row>
      <xdr:rowOff>0</xdr:rowOff>
    </xdr:from>
    <xdr:to>
      <xdr:col>14</xdr:col>
      <xdr:colOff>95250</xdr:colOff>
      <xdr:row>56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3981450" y="885825"/>
          <a:ext cx="0" cy="7200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15</xdr:col>
      <xdr:colOff>104775</xdr:colOff>
      <xdr:row>2</xdr:row>
      <xdr:rowOff>0</xdr:rowOff>
    </xdr:from>
    <xdr:to>
      <xdr:col>15</xdr:col>
      <xdr:colOff>104775</xdr:colOff>
      <xdr:row>65</xdr:row>
      <xdr:rowOff>9525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4171950" y="885825"/>
          <a:ext cx="0" cy="8410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85725</xdr:colOff>
      <xdr:row>2</xdr:row>
      <xdr:rowOff>0</xdr:rowOff>
    </xdr:from>
    <xdr:to>
      <xdr:col>11</xdr:col>
      <xdr:colOff>85725</xdr:colOff>
      <xdr:row>48</xdr:row>
      <xdr:rowOff>19050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3486150" y="885825"/>
          <a:ext cx="0" cy="6153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85725</xdr:colOff>
      <xdr:row>2</xdr:row>
      <xdr:rowOff>0</xdr:rowOff>
    </xdr:from>
    <xdr:to>
      <xdr:col>12</xdr:col>
      <xdr:colOff>85725</xdr:colOff>
      <xdr:row>53</xdr:row>
      <xdr:rowOff>9525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>
          <a:off x="3648075" y="885825"/>
          <a:ext cx="0" cy="6810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2</xdr:row>
      <xdr:rowOff>0</xdr:rowOff>
    </xdr:from>
    <xdr:to>
      <xdr:col>4</xdr:col>
      <xdr:colOff>104775</xdr:colOff>
      <xdr:row>2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266950" y="590550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95250</xdr:colOff>
      <xdr:row>2</xdr:row>
      <xdr:rowOff>0</xdr:rowOff>
    </xdr:from>
    <xdr:to>
      <xdr:col>5</xdr:col>
      <xdr:colOff>95250</xdr:colOff>
      <xdr:row>8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2609850" y="590550"/>
          <a:ext cx="0" cy="800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85725</xdr:colOff>
      <xdr:row>2</xdr:row>
      <xdr:rowOff>0</xdr:rowOff>
    </xdr:from>
    <xdr:to>
      <xdr:col>6</xdr:col>
      <xdr:colOff>85725</xdr:colOff>
      <xdr:row>10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2943225" y="590550"/>
          <a:ext cx="0" cy="1066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85725</xdr:colOff>
      <xdr:row>2</xdr:row>
      <xdr:rowOff>0</xdr:rowOff>
    </xdr:from>
    <xdr:to>
      <xdr:col>9</xdr:col>
      <xdr:colOff>85725</xdr:colOff>
      <xdr:row>30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3600450" y="590550"/>
          <a:ext cx="0" cy="3743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104775</xdr:colOff>
      <xdr:row>2</xdr:row>
      <xdr:rowOff>0</xdr:rowOff>
    </xdr:from>
    <xdr:to>
      <xdr:col>10</xdr:col>
      <xdr:colOff>104775</xdr:colOff>
      <xdr:row>34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3933825" y="590550"/>
          <a:ext cx="0" cy="4267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95250</xdr:colOff>
      <xdr:row>2</xdr:row>
      <xdr:rowOff>0</xdr:rowOff>
    </xdr:from>
    <xdr:to>
      <xdr:col>14</xdr:col>
      <xdr:colOff>95250</xdr:colOff>
      <xdr:row>44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4933950" y="590550"/>
          <a:ext cx="0" cy="5600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15</xdr:col>
      <xdr:colOff>104775</xdr:colOff>
      <xdr:row>2</xdr:row>
      <xdr:rowOff>0</xdr:rowOff>
    </xdr:from>
    <xdr:to>
      <xdr:col>15</xdr:col>
      <xdr:colOff>104775</xdr:colOff>
      <xdr:row>53</xdr:row>
      <xdr:rowOff>9525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5305425" y="590550"/>
          <a:ext cx="0" cy="6810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85725</xdr:colOff>
      <xdr:row>2</xdr:row>
      <xdr:rowOff>0</xdr:rowOff>
    </xdr:from>
    <xdr:to>
      <xdr:col>11</xdr:col>
      <xdr:colOff>85725</xdr:colOff>
      <xdr:row>37</xdr:row>
      <xdr:rowOff>19050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4276725" y="590550"/>
          <a:ext cx="0" cy="4686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85725</xdr:colOff>
      <xdr:row>2</xdr:row>
      <xdr:rowOff>0</xdr:rowOff>
    </xdr:from>
    <xdr:to>
      <xdr:col>12</xdr:col>
      <xdr:colOff>85725</xdr:colOff>
      <xdr:row>42</xdr:row>
      <xdr:rowOff>9525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>
          <a:off x="4600575" y="590550"/>
          <a:ext cx="0" cy="5343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2</xdr:row>
      <xdr:rowOff>9525</xdr:rowOff>
    </xdr:from>
    <xdr:to>
      <xdr:col>4</xdr:col>
      <xdr:colOff>104775</xdr:colOff>
      <xdr:row>3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266950" y="390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95250</xdr:colOff>
      <xdr:row>2</xdr:row>
      <xdr:rowOff>9525</xdr:rowOff>
    </xdr:from>
    <xdr:to>
      <xdr:col>5</xdr:col>
      <xdr:colOff>95250</xdr:colOff>
      <xdr:row>5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2438400" y="390525"/>
          <a:ext cx="0" cy="200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85725</xdr:colOff>
      <xdr:row>2</xdr:row>
      <xdr:rowOff>9525</xdr:rowOff>
    </xdr:from>
    <xdr:to>
      <xdr:col>7</xdr:col>
      <xdr:colOff>85725</xdr:colOff>
      <xdr:row>12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2781300" y="390525"/>
          <a:ext cx="0" cy="1609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85725</xdr:colOff>
      <xdr:row>2</xdr:row>
      <xdr:rowOff>9525</xdr:rowOff>
    </xdr:from>
    <xdr:to>
      <xdr:col>6</xdr:col>
      <xdr:colOff>85725</xdr:colOff>
      <xdr:row>9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2609850" y="390525"/>
          <a:ext cx="0" cy="1000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85725</xdr:colOff>
      <xdr:row>2</xdr:row>
      <xdr:rowOff>9525</xdr:rowOff>
    </xdr:from>
    <xdr:to>
      <xdr:col>9</xdr:col>
      <xdr:colOff>85725</xdr:colOff>
      <xdr:row>15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3114675" y="390525"/>
          <a:ext cx="0" cy="2209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15</xdr:col>
      <xdr:colOff>104775</xdr:colOff>
      <xdr:row>2</xdr:row>
      <xdr:rowOff>9525</xdr:rowOff>
    </xdr:from>
    <xdr:to>
      <xdr:col>15</xdr:col>
      <xdr:colOff>104775</xdr:colOff>
      <xdr:row>47</xdr:row>
      <xdr:rowOff>152400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>
          <a:off x="4210050" y="390525"/>
          <a:ext cx="0" cy="8753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18</xdr:col>
      <xdr:colOff>95250</xdr:colOff>
      <xdr:row>2</xdr:row>
      <xdr:rowOff>9525</xdr:rowOff>
    </xdr:from>
    <xdr:to>
      <xdr:col>18</xdr:col>
      <xdr:colOff>95250</xdr:colOff>
      <xdr:row>54</xdr:row>
      <xdr:rowOff>0</xdr:rowOff>
    </xdr:to>
    <xdr:sp macro="" textlink="">
      <xdr:nvSpPr>
        <xdr:cNvPr id="12" name="Line 11"/>
        <xdr:cNvSpPr>
          <a:spLocks noChangeShapeType="1"/>
        </xdr:cNvSpPr>
      </xdr:nvSpPr>
      <xdr:spPr bwMode="auto">
        <a:xfrm>
          <a:off x="4724400" y="390525"/>
          <a:ext cx="0" cy="10001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19</xdr:col>
      <xdr:colOff>104775</xdr:colOff>
      <xdr:row>2</xdr:row>
      <xdr:rowOff>9525</xdr:rowOff>
    </xdr:from>
    <xdr:to>
      <xdr:col>19</xdr:col>
      <xdr:colOff>104775</xdr:colOff>
      <xdr:row>61</xdr:row>
      <xdr:rowOff>9525</xdr:rowOff>
    </xdr:to>
    <xdr:sp macro="" textlink="">
      <xdr:nvSpPr>
        <xdr:cNvPr id="13" name="Line 12"/>
        <xdr:cNvSpPr>
          <a:spLocks noChangeShapeType="1"/>
        </xdr:cNvSpPr>
      </xdr:nvSpPr>
      <xdr:spPr bwMode="auto">
        <a:xfrm>
          <a:off x="4914900" y="390525"/>
          <a:ext cx="0" cy="114109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16</xdr:col>
      <xdr:colOff>85725</xdr:colOff>
      <xdr:row>2</xdr:row>
      <xdr:rowOff>0</xdr:rowOff>
    </xdr:from>
    <xdr:to>
      <xdr:col>16</xdr:col>
      <xdr:colOff>85725</xdr:colOff>
      <xdr:row>50</xdr:row>
      <xdr:rowOff>142875</xdr:rowOff>
    </xdr:to>
    <xdr:sp macro="" textlink="">
      <xdr:nvSpPr>
        <xdr:cNvPr id="14" name="Line 13"/>
        <xdr:cNvSpPr>
          <a:spLocks noChangeShapeType="1"/>
        </xdr:cNvSpPr>
      </xdr:nvSpPr>
      <xdr:spPr bwMode="auto">
        <a:xfrm>
          <a:off x="4391025" y="390525"/>
          <a:ext cx="0" cy="9344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228600</xdr:colOff>
      <xdr:row>2</xdr:row>
      <xdr:rowOff>0</xdr:rowOff>
    </xdr:from>
    <xdr:to>
      <xdr:col>3</xdr:col>
      <xdr:colOff>228600</xdr:colOff>
      <xdr:row>2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4800600" y="76200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200025</xdr:colOff>
      <xdr:row>2</xdr:row>
      <xdr:rowOff>0</xdr:rowOff>
    </xdr:from>
    <xdr:to>
      <xdr:col>4</xdr:col>
      <xdr:colOff>200025</xdr:colOff>
      <xdr:row>9</xdr:row>
      <xdr:rowOff>19050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5029200" y="762000"/>
          <a:ext cx="0" cy="11239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190500</xdr:colOff>
      <xdr:row>2</xdr:row>
      <xdr:rowOff>0</xdr:rowOff>
    </xdr:from>
    <xdr:to>
      <xdr:col>5</xdr:col>
      <xdr:colOff>190500</xdr:colOff>
      <xdr:row>13</xdr:row>
      <xdr:rowOff>0</xdr:rowOff>
    </xdr:to>
    <xdr:sp macro="" textlink="">
      <xdr:nvSpPr>
        <xdr:cNvPr id="4" name="Line 4"/>
        <xdr:cNvSpPr>
          <a:spLocks noChangeShapeType="1"/>
        </xdr:cNvSpPr>
      </xdr:nvSpPr>
      <xdr:spPr bwMode="auto">
        <a:xfrm>
          <a:off x="5276850" y="762000"/>
          <a:ext cx="0" cy="1866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114300</xdr:colOff>
      <xdr:row>2</xdr:row>
      <xdr:rowOff>0</xdr:rowOff>
    </xdr:from>
    <xdr:to>
      <xdr:col>3</xdr:col>
      <xdr:colOff>114300</xdr:colOff>
      <xdr:row>2</xdr:row>
      <xdr:rowOff>142875</xdr:rowOff>
    </xdr:to>
    <xdr:sp macro="" textlink="">
      <xdr:nvSpPr>
        <xdr:cNvPr id="8" name="Line 4"/>
        <xdr:cNvSpPr>
          <a:spLocks noChangeShapeType="1"/>
        </xdr:cNvSpPr>
      </xdr:nvSpPr>
      <xdr:spPr bwMode="auto">
        <a:xfrm>
          <a:off x="4676775" y="819150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123825</xdr:colOff>
      <xdr:row>2</xdr:row>
      <xdr:rowOff>0</xdr:rowOff>
    </xdr:from>
    <xdr:to>
      <xdr:col>4</xdr:col>
      <xdr:colOff>123825</xdr:colOff>
      <xdr:row>8</xdr:row>
      <xdr:rowOff>0</xdr:rowOff>
    </xdr:to>
    <xdr:sp macro="" textlink="">
      <xdr:nvSpPr>
        <xdr:cNvPr id="9" name="Line 5"/>
        <xdr:cNvSpPr>
          <a:spLocks noChangeShapeType="1"/>
        </xdr:cNvSpPr>
      </xdr:nvSpPr>
      <xdr:spPr bwMode="auto">
        <a:xfrm>
          <a:off x="4943475" y="819150"/>
          <a:ext cx="0" cy="800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114300</xdr:colOff>
      <xdr:row>2</xdr:row>
      <xdr:rowOff>0</xdr:rowOff>
    </xdr:from>
    <xdr:to>
      <xdr:col>6</xdr:col>
      <xdr:colOff>114300</xdr:colOff>
      <xdr:row>25</xdr:row>
      <xdr:rowOff>9525</xdr:rowOff>
    </xdr:to>
    <xdr:sp macro="" textlink="">
      <xdr:nvSpPr>
        <xdr:cNvPr id="10" name="Line 7"/>
        <xdr:cNvSpPr>
          <a:spLocks noChangeShapeType="1"/>
        </xdr:cNvSpPr>
      </xdr:nvSpPr>
      <xdr:spPr bwMode="auto">
        <a:xfrm>
          <a:off x="5448300" y="819150"/>
          <a:ext cx="0" cy="3076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114300</xdr:colOff>
      <xdr:row>2</xdr:row>
      <xdr:rowOff>0</xdr:rowOff>
    </xdr:from>
    <xdr:to>
      <xdr:col>5</xdr:col>
      <xdr:colOff>114300</xdr:colOff>
      <xdr:row>16</xdr:row>
      <xdr:rowOff>0</xdr:rowOff>
    </xdr:to>
    <xdr:sp macro="" textlink="">
      <xdr:nvSpPr>
        <xdr:cNvPr id="11" name="Line 8"/>
        <xdr:cNvSpPr>
          <a:spLocks noChangeShapeType="1"/>
        </xdr:cNvSpPr>
      </xdr:nvSpPr>
      <xdr:spPr bwMode="auto">
        <a:xfrm>
          <a:off x="5191125" y="819150"/>
          <a:ext cx="0" cy="1866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123825</xdr:colOff>
      <xdr:row>2</xdr:row>
      <xdr:rowOff>0</xdr:rowOff>
    </xdr:from>
    <xdr:to>
      <xdr:col>8</xdr:col>
      <xdr:colOff>123825</xdr:colOff>
      <xdr:row>33</xdr:row>
      <xdr:rowOff>0</xdr:rowOff>
    </xdr:to>
    <xdr:sp macro="" textlink="">
      <xdr:nvSpPr>
        <xdr:cNvPr id="12" name="Line 9"/>
        <xdr:cNvSpPr>
          <a:spLocks noChangeShapeType="1"/>
        </xdr:cNvSpPr>
      </xdr:nvSpPr>
      <xdr:spPr bwMode="auto">
        <a:xfrm>
          <a:off x="5886450" y="819150"/>
          <a:ext cx="0" cy="413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133350</xdr:colOff>
      <xdr:row>2</xdr:row>
      <xdr:rowOff>0</xdr:rowOff>
    </xdr:from>
    <xdr:to>
      <xdr:col>10</xdr:col>
      <xdr:colOff>133350</xdr:colOff>
      <xdr:row>39</xdr:row>
      <xdr:rowOff>123825</xdr:rowOff>
    </xdr:to>
    <xdr:sp macro="" textlink="">
      <xdr:nvSpPr>
        <xdr:cNvPr id="13" name="Line 13"/>
        <xdr:cNvSpPr>
          <a:spLocks noChangeShapeType="1"/>
        </xdr:cNvSpPr>
      </xdr:nvSpPr>
      <xdr:spPr bwMode="auto">
        <a:xfrm>
          <a:off x="6324600" y="819150"/>
          <a:ext cx="0" cy="5057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114300</xdr:colOff>
      <xdr:row>2</xdr:row>
      <xdr:rowOff>0</xdr:rowOff>
    </xdr:from>
    <xdr:to>
      <xdr:col>3</xdr:col>
      <xdr:colOff>114300</xdr:colOff>
      <xdr:row>2</xdr:row>
      <xdr:rowOff>123825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4676775" y="81915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123825</xdr:colOff>
      <xdr:row>2</xdr:row>
      <xdr:rowOff>0</xdr:rowOff>
    </xdr:from>
    <xdr:to>
      <xdr:col>4</xdr:col>
      <xdr:colOff>123825</xdr:colOff>
      <xdr:row>8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4943475" y="819150"/>
          <a:ext cx="0" cy="800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114300</xdr:colOff>
      <xdr:row>2</xdr:row>
      <xdr:rowOff>0</xdr:rowOff>
    </xdr:from>
    <xdr:to>
      <xdr:col>5</xdr:col>
      <xdr:colOff>114300</xdr:colOff>
      <xdr:row>15</xdr:row>
      <xdr:rowOff>133350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5191125" y="819150"/>
          <a:ext cx="0" cy="1866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114300</xdr:colOff>
      <xdr:row>2</xdr:row>
      <xdr:rowOff>0</xdr:rowOff>
    </xdr:from>
    <xdr:to>
      <xdr:col>6</xdr:col>
      <xdr:colOff>114300</xdr:colOff>
      <xdr:row>25</xdr:row>
      <xdr:rowOff>28575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5448300" y="819150"/>
          <a:ext cx="0" cy="3095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114300</xdr:colOff>
      <xdr:row>2</xdr:row>
      <xdr:rowOff>0</xdr:rowOff>
    </xdr:from>
    <xdr:to>
      <xdr:col>8</xdr:col>
      <xdr:colOff>114300</xdr:colOff>
      <xdr:row>32</xdr:row>
      <xdr:rowOff>133350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5876925" y="819150"/>
          <a:ext cx="0" cy="413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133350</xdr:colOff>
      <xdr:row>2</xdr:row>
      <xdr:rowOff>0</xdr:rowOff>
    </xdr:from>
    <xdr:to>
      <xdr:col>10</xdr:col>
      <xdr:colOff>133350</xdr:colOff>
      <xdr:row>39</xdr:row>
      <xdr:rowOff>142875</xdr:rowOff>
    </xdr:to>
    <xdr:sp macro="" textlink="">
      <xdr:nvSpPr>
        <xdr:cNvPr id="7" name="Line 7"/>
        <xdr:cNvSpPr>
          <a:spLocks noChangeShapeType="1"/>
        </xdr:cNvSpPr>
      </xdr:nvSpPr>
      <xdr:spPr bwMode="auto">
        <a:xfrm>
          <a:off x="6324600" y="819150"/>
          <a:ext cx="0" cy="5067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114300</xdr:colOff>
      <xdr:row>2</xdr:row>
      <xdr:rowOff>0</xdr:rowOff>
    </xdr:from>
    <xdr:to>
      <xdr:col>4</xdr:col>
      <xdr:colOff>114300</xdr:colOff>
      <xdr:row>2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0153650" y="819150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123825</xdr:colOff>
      <xdr:row>2</xdr:row>
      <xdr:rowOff>0</xdr:rowOff>
    </xdr:from>
    <xdr:to>
      <xdr:col>5</xdr:col>
      <xdr:colOff>123825</xdr:colOff>
      <xdr:row>6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0772775" y="819150"/>
          <a:ext cx="0" cy="533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123825</xdr:colOff>
      <xdr:row>2</xdr:row>
      <xdr:rowOff>0</xdr:rowOff>
    </xdr:from>
    <xdr:to>
      <xdr:col>6</xdr:col>
      <xdr:colOff>123825</xdr:colOff>
      <xdr:row>9</xdr:row>
      <xdr:rowOff>19050</xdr:rowOff>
    </xdr:to>
    <xdr:sp macro="" textlink="">
      <xdr:nvSpPr>
        <xdr:cNvPr id="4" name="Line 4"/>
        <xdr:cNvSpPr>
          <a:spLocks noChangeShapeType="1"/>
        </xdr:cNvSpPr>
      </xdr:nvSpPr>
      <xdr:spPr bwMode="auto">
        <a:xfrm>
          <a:off x="11382375" y="819150"/>
          <a:ext cx="0" cy="952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114300</xdr:colOff>
      <xdr:row>2</xdr:row>
      <xdr:rowOff>0</xdr:rowOff>
    </xdr:from>
    <xdr:to>
      <xdr:col>10</xdr:col>
      <xdr:colOff>114300</xdr:colOff>
      <xdr:row>12</xdr:row>
      <xdr:rowOff>9525</xdr:rowOff>
    </xdr:to>
    <xdr:sp macro="" textlink="">
      <xdr:nvSpPr>
        <xdr:cNvPr id="5" name="Line 5"/>
        <xdr:cNvSpPr>
          <a:spLocks noChangeShapeType="1"/>
        </xdr:cNvSpPr>
      </xdr:nvSpPr>
      <xdr:spPr bwMode="auto">
        <a:xfrm>
          <a:off x="13811250" y="819150"/>
          <a:ext cx="0" cy="1343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104775</xdr:colOff>
      <xdr:row>2</xdr:row>
      <xdr:rowOff>0</xdr:rowOff>
    </xdr:from>
    <xdr:to>
      <xdr:col>8</xdr:col>
      <xdr:colOff>114300</xdr:colOff>
      <xdr:row>3</xdr:row>
      <xdr:rowOff>28575</xdr:rowOff>
    </xdr:to>
    <xdr:sp macro="" textlink="">
      <xdr:nvSpPr>
        <xdr:cNvPr id="6" name="Line 6"/>
        <xdr:cNvSpPr>
          <a:spLocks noChangeShapeType="1"/>
        </xdr:cNvSpPr>
      </xdr:nvSpPr>
      <xdr:spPr bwMode="auto">
        <a:xfrm flipH="1">
          <a:off x="12582525" y="819150"/>
          <a:ext cx="9525" cy="161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123825</xdr:colOff>
      <xdr:row>2</xdr:row>
      <xdr:rowOff>0</xdr:rowOff>
    </xdr:from>
    <xdr:to>
      <xdr:col>3</xdr:col>
      <xdr:colOff>123825</xdr:colOff>
      <xdr:row>3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4686300" y="762000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123825</xdr:colOff>
      <xdr:row>2</xdr:row>
      <xdr:rowOff>0</xdr:rowOff>
    </xdr:from>
    <xdr:to>
      <xdr:col>4</xdr:col>
      <xdr:colOff>123825</xdr:colOff>
      <xdr:row>6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4943475" y="762000"/>
          <a:ext cx="0" cy="533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123825</xdr:colOff>
      <xdr:row>2</xdr:row>
      <xdr:rowOff>0</xdr:rowOff>
    </xdr:from>
    <xdr:to>
      <xdr:col>6</xdr:col>
      <xdr:colOff>123825</xdr:colOff>
      <xdr:row>15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5457825" y="762000"/>
          <a:ext cx="0" cy="17430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114300</xdr:colOff>
      <xdr:row>2</xdr:row>
      <xdr:rowOff>0</xdr:rowOff>
    </xdr:from>
    <xdr:to>
      <xdr:col>5</xdr:col>
      <xdr:colOff>114300</xdr:colOff>
      <xdr:row>10</xdr:row>
      <xdr:rowOff>28575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5191125" y="762000"/>
          <a:ext cx="0" cy="1095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114300</xdr:colOff>
      <xdr:row>2</xdr:row>
      <xdr:rowOff>0</xdr:rowOff>
    </xdr:from>
    <xdr:to>
      <xdr:col>8</xdr:col>
      <xdr:colOff>114300</xdr:colOff>
      <xdr:row>22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5876925" y="762000"/>
          <a:ext cx="0" cy="2667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114300</xdr:colOff>
      <xdr:row>2</xdr:row>
      <xdr:rowOff>0</xdr:rowOff>
    </xdr:from>
    <xdr:to>
      <xdr:col>3</xdr:col>
      <xdr:colOff>114300</xdr:colOff>
      <xdr:row>2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4676775" y="485775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114300</xdr:colOff>
      <xdr:row>2</xdr:row>
      <xdr:rowOff>0</xdr:rowOff>
    </xdr:from>
    <xdr:to>
      <xdr:col>4</xdr:col>
      <xdr:colOff>114300</xdr:colOff>
      <xdr:row>6</xdr:row>
      <xdr:rowOff>9525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4933950" y="485775"/>
          <a:ext cx="0" cy="542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114300</xdr:colOff>
      <xdr:row>2</xdr:row>
      <xdr:rowOff>0</xdr:rowOff>
    </xdr:from>
    <xdr:to>
      <xdr:col>6</xdr:col>
      <xdr:colOff>114300</xdr:colOff>
      <xdr:row>16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5372100" y="485775"/>
          <a:ext cx="0" cy="18764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123825</xdr:colOff>
      <xdr:row>2</xdr:row>
      <xdr:rowOff>0</xdr:rowOff>
    </xdr:from>
    <xdr:to>
      <xdr:col>5</xdr:col>
      <xdr:colOff>123825</xdr:colOff>
      <xdr:row>10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5162550" y="485775"/>
          <a:ext cx="0" cy="1066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104775</xdr:colOff>
      <xdr:row>2</xdr:row>
      <xdr:rowOff>0</xdr:rowOff>
    </xdr:from>
    <xdr:to>
      <xdr:col>8</xdr:col>
      <xdr:colOff>104775</xdr:colOff>
      <xdr:row>23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5800725" y="485775"/>
          <a:ext cx="0" cy="2800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114300</xdr:colOff>
      <xdr:row>2</xdr:row>
      <xdr:rowOff>0</xdr:rowOff>
    </xdr:from>
    <xdr:to>
      <xdr:col>3</xdr:col>
      <xdr:colOff>114300</xdr:colOff>
      <xdr:row>2</xdr:row>
      <xdr:rowOff>133350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4676775" y="542925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123825</xdr:colOff>
      <xdr:row>2</xdr:row>
      <xdr:rowOff>0</xdr:rowOff>
    </xdr:from>
    <xdr:to>
      <xdr:col>4</xdr:col>
      <xdr:colOff>123825</xdr:colOff>
      <xdr:row>7</xdr:row>
      <xdr:rowOff>133350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4905375" y="542925"/>
          <a:ext cx="0" cy="800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123825</xdr:colOff>
      <xdr:row>2</xdr:row>
      <xdr:rowOff>0</xdr:rowOff>
    </xdr:from>
    <xdr:to>
      <xdr:col>5</xdr:col>
      <xdr:colOff>123825</xdr:colOff>
      <xdr:row>14</xdr:row>
      <xdr:rowOff>114300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5124450" y="542925"/>
          <a:ext cx="0" cy="1714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123825</xdr:colOff>
      <xdr:row>2</xdr:row>
      <xdr:rowOff>0</xdr:rowOff>
    </xdr:from>
    <xdr:to>
      <xdr:col>6</xdr:col>
      <xdr:colOff>123825</xdr:colOff>
      <xdr:row>23</xdr:row>
      <xdr:rowOff>9525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5343525" y="542925"/>
          <a:ext cx="0" cy="2809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123825</xdr:colOff>
      <xdr:row>2</xdr:row>
      <xdr:rowOff>0</xdr:rowOff>
    </xdr:from>
    <xdr:to>
      <xdr:col>8</xdr:col>
      <xdr:colOff>123825</xdr:colOff>
      <xdr:row>31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5781675" y="542925"/>
          <a:ext cx="0" cy="3867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133350</xdr:colOff>
      <xdr:row>2</xdr:row>
      <xdr:rowOff>0</xdr:rowOff>
    </xdr:from>
    <xdr:to>
      <xdr:col>9</xdr:col>
      <xdr:colOff>133350</xdr:colOff>
      <xdr:row>36</xdr:row>
      <xdr:rowOff>9525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6010275" y="542925"/>
          <a:ext cx="0" cy="45434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133350</xdr:colOff>
      <xdr:row>1</xdr:row>
      <xdr:rowOff>238125</xdr:rowOff>
    </xdr:from>
    <xdr:to>
      <xdr:col>11</xdr:col>
      <xdr:colOff>152400</xdr:colOff>
      <xdr:row>45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6505575" y="533400"/>
          <a:ext cx="19050" cy="5743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95250</xdr:colOff>
      <xdr:row>2</xdr:row>
      <xdr:rowOff>9525</xdr:rowOff>
    </xdr:from>
    <xdr:to>
      <xdr:col>18</xdr:col>
      <xdr:colOff>95250</xdr:colOff>
      <xdr:row>36</xdr:row>
      <xdr:rowOff>0</xdr:rowOff>
    </xdr:to>
    <xdr:sp macro="" textlink="">
      <xdr:nvSpPr>
        <xdr:cNvPr id="35973" name="Line 7"/>
        <xdr:cNvSpPr>
          <a:spLocks noChangeShapeType="1"/>
        </xdr:cNvSpPr>
      </xdr:nvSpPr>
      <xdr:spPr bwMode="auto">
        <a:xfrm>
          <a:off x="4610100" y="704850"/>
          <a:ext cx="0" cy="6581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20</xdr:col>
      <xdr:colOff>104775</xdr:colOff>
      <xdr:row>2</xdr:row>
      <xdr:rowOff>9525</xdr:rowOff>
    </xdr:from>
    <xdr:to>
      <xdr:col>20</xdr:col>
      <xdr:colOff>104775</xdr:colOff>
      <xdr:row>36</xdr:row>
      <xdr:rowOff>0</xdr:rowOff>
    </xdr:to>
    <xdr:sp macro="" textlink="">
      <xdr:nvSpPr>
        <xdr:cNvPr id="35974" name="Line 8"/>
        <xdr:cNvSpPr>
          <a:spLocks noChangeShapeType="1"/>
        </xdr:cNvSpPr>
      </xdr:nvSpPr>
      <xdr:spPr bwMode="auto">
        <a:xfrm>
          <a:off x="4981575" y="704850"/>
          <a:ext cx="0" cy="7791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16</xdr:col>
      <xdr:colOff>85725</xdr:colOff>
      <xdr:row>2</xdr:row>
      <xdr:rowOff>0</xdr:rowOff>
    </xdr:from>
    <xdr:to>
      <xdr:col>16</xdr:col>
      <xdr:colOff>85725</xdr:colOff>
      <xdr:row>32</xdr:row>
      <xdr:rowOff>19050</xdr:rowOff>
    </xdr:to>
    <xdr:sp macro="" textlink="">
      <xdr:nvSpPr>
        <xdr:cNvPr id="35975" name="Line 9"/>
        <xdr:cNvSpPr>
          <a:spLocks noChangeShapeType="1"/>
        </xdr:cNvSpPr>
      </xdr:nvSpPr>
      <xdr:spPr bwMode="auto">
        <a:xfrm>
          <a:off x="4276725" y="695325"/>
          <a:ext cx="0" cy="59436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 editAs="oneCell">
    <xdr:from>
      <xdr:col>9</xdr:col>
      <xdr:colOff>95250</xdr:colOff>
      <xdr:row>0</xdr:row>
      <xdr:rowOff>133350</xdr:rowOff>
    </xdr:from>
    <xdr:to>
      <xdr:col>13</xdr:col>
      <xdr:colOff>171450</xdr:colOff>
      <xdr:row>0</xdr:row>
      <xdr:rowOff>453783</xdr:rowOff>
    </xdr:to>
    <xdr:pic>
      <xdr:nvPicPr>
        <xdr:cNvPr id="11" name="Picture 10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24575" y="133350"/>
          <a:ext cx="1019175" cy="320433"/>
        </a:xfrm>
        <a:prstGeom prst="rect">
          <a:avLst/>
        </a:prstGeom>
      </xdr:spPr>
    </xdr:pic>
    <xdr:clientData/>
  </xdr:twoCellAnchor>
  <xdr:twoCellAnchor>
    <xdr:from>
      <xdr:col>3</xdr:col>
      <xdr:colOff>114300</xdr:colOff>
      <xdr:row>3</xdr:row>
      <xdr:rowOff>9525</xdr:rowOff>
    </xdr:from>
    <xdr:to>
      <xdr:col>3</xdr:col>
      <xdr:colOff>114300</xdr:colOff>
      <xdr:row>3</xdr:row>
      <xdr:rowOff>161925</xdr:rowOff>
    </xdr:to>
    <xdr:sp macro="" textlink="">
      <xdr:nvSpPr>
        <xdr:cNvPr id="12" name="Line 1"/>
        <xdr:cNvSpPr>
          <a:spLocks noChangeShapeType="1"/>
        </xdr:cNvSpPr>
      </xdr:nvSpPr>
      <xdr:spPr bwMode="auto">
        <a:xfrm>
          <a:off x="4762500" y="828675"/>
          <a:ext cx="0" cy="152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123824</xdr:colOff>
      <xdr:row>1</xdr:row>
      <xdr:rowOff>161926</xdr:rowOff>
    </xdr:from>
    <xdr:to>
      <xdr:col>4</xdr:col>
      <xdr:colOff>133350</xdr:colOff>
      <xdr:row>5</xdr:row>
      <xdr:rowOff>152400</xdr:rowOff>
    </xdr:to>
    <xdr:sp macro="" textlink="">
      <xdr:nvSpPr>
        <xdr:cNvPr id="13" name="Line 2"/>
        <xdr:cNvSpPr>
          <a:spLocks noChangeShapeType="1"/>
        </xdr:cNvSpPr>
      </xdr:nvSpPr>
      <xdr:spPr bwMode="auto">
        <a:xfrm>
          <a:off x="5029199" y="733426"/>
          <a:ext cx="9526" cy="619124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123825</xdr:colOff>
      <xdr:row>1</xdr:row>
      <xdr:rowOff>171450</xdr:rowOff>
    </xdr:from>
    <xdr:to>
      <xdr:col>5</xdr:col>
      <xdr:colOff>123825</xdr:colOff>
      <xdr:row>11</xdr:row>
      <xdr:rowOff>161925</xdr:rowOff>
    </xdr:to>
    <xdr:sp macro="" textlink="">
      <xdr:nvSpPr>
        <xdr:cNvPr id="14" name="Line 4"/>
        <xdr:cNvSpPr>
          <a:spLocks noChangeShapeType="1"/>
        </xdr:cNvSpPr>
      </xdr:nvSpPr>
      <xdr:spPr bwMode="auto">
        <a:xfrm>
          <a:off x="5286375" y="742950"/>
          <a:ext cx="0" cy="1000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133349</xdr:colOff>
      <xdr:row>2</xdr:row>
      <xdr:rowOff>0</xdr:rowOff>
    </xdr:from>
    <xdr:to>
      <xdr:col>6</xdr:col>
      <xdr:colOff>142874</xdr:colOff>
      <xdr:row>17</xdr:row>
      <xdr:rowOff>142875</xdr:rowOff>
    </xdr:to>
    <xdr:sp macro="" textlink="">
      <xdr:nvSpPr>
        <xdr:cNvPr id="15" name="Line 3"/>
        <xdr:cNvSpPr>
          <a:spLocks noChangeShapeType="1"/>
        </xdr:cNvSpPr>
      </xdr:nvSpPr>
      <xdr:spPr bwMode="auto">
        <a:xfrm>
          <a:off x="5553074" y="762000"/>
          <a:ext cx="9525" cy="1343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133350</xdr:colOff>
      <xdr:row>2</xdr:row>
      <xdr:rowOff>0</xdr:rowOff>
    </xdr:from>
    <xdr:to>
      <xdr:col>8</xdr:col>
      <xdr:colOff>133350</xdr:colOff>
      <xdr:row>23</xdr:row>
      <xdr:rowOff>161925</xdr:rowOff>
    </xdr:to>
    <xdr:sp macro="" textlink="">
      <xdr:nvSpPr>
        <xdr:cNvPr id="16" name="Line 5"/>
        <xdr:cNvSpPr>
          <a:spLocks noChangeShapeType="1"/>
        </xdr:cNvSpPr>
      </xdr:nvSpPr>
      <xdr:spPr bwMode="auto">
        <a:xfrm>
          <a:off x="5981700" y="762000"/>
          <a:ext cx="0" cy="17430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133350</xdr:colOff>
      <xdr:row>1</xdr:row>
      <xdr:rowOff>180975</xdr:rowOff>
    </xdr:from>
    <xdr:to>
      <xdr:col>9</xdr:col>
      <xdr:colOff>133350</xdr:colOff>
      <xdr:row>28</xdr:row>
      <xdr:rowOff>152400</xdr:rowOff>
    </xdr:to>
    <xdr:sp macro="" textlink="">
      <xdr:nvSpPr>
        <xdr:cNvPr id="17" name="Line 6"/>
        <xdr:cNvSpPr>
          <a:spLocks noChangeShapeType="1"/>
        </xdr:cNvSpPr>
      </xdr:nvSpPr>
      <xdr:spPr bwMode="auto">
        <a:xfrm>
          <a:off x="6238875" y="752475"/>
          <a:ext cx="0" cy="21240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123820</xdr:colOff>
      <xdr:row>1</xdr:row>
      <xdr:rowOff>171448</xdr:rowOff>
    </xdr:from>
    <xdr:to>
      <xdr:col>10</xdr:col>
      <xdr:colOff>123824</xdr:colOff>
      <xdr:row>31</xdr:row>
      <xdr:rowOff>152399</xdr:rowOff>
    </xdr:to>
    <xdr:sp macro="" textlink="">
      <xdr:nvSpPr>
        <xdr:cNvPr id="18" name="Line 9"/>
        <xdr:cNvSpPr>
          <a:spLocks noChangeShapeType="1"/>
        </xdr:cNvSpPr>
      </xdr:nvSpPr>
      <xdr:spPr bwMode="auto">
        <a:xfrm>
          <a:off x="6486520" y="742948"/>
          <a:ext cx="4" cy="2647951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114300</xdr:colOff>
      <xdr:row>1</xdr:row>
      <xdr:rowOff>0</xdr:rowOff>
    </xdr:from>
    <xdr:to>
      <xdr:col>3</xdr:col>
      <xdr:colOff>114300</xdr:colOff>
      <xdr:row>1</xdr:row>
      <xdr:rowOff>142875</xdr:rowOff>
    </xdr:to>
    <xdr:sp macro="" textlink="">
      <xdr:nvSpPr>
        <xdr:cNvPr id="7" name="Line 1"/>
        <xdr:cNvSpPr>
          <a:spLocks noChangeShapeType="1"/>
        </xdr:cNvSpPr>
      </xdr:nvSpPr>
      <xdr:spPr bwMode="auto">
        <a:xfrm>
          <a:off x="4733925" y="819150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114300</xdr:colOff>
      <xdr:row>1</xdr:row>
      <xdr:rowOff>0</xdr:rowOff>
    </xdr:from>
    <xdr:to>
      <xdr:col>4</xdr:col>
      <xdr:colOff>114300</xdr:colOff>
      <xdr:row>4</xdr:row>
      <xdr:rowOff>133350</xdr:rowOff>
    </xdr:to>
    <xdr:sp macro="" textlink="">
      <xdr:nvSpPr>
        <xdr:cNvPr id="8" name="Line 2"/>
        <xdr:cNvSpPr>
          <a:spLocks noChangeShapeType="1"/>
        </xdr:cNvSpPr>
      </xdr:nvSpPr>
      <xdr:spPr bwMode="auto">
        <a:xfrm>
          <a:off x="4953000" y="819150"/>
          <a:ext cx="0" cy="533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114300</xdr:colOff>
      <xdr:row>1</xdr:row>
      <xdr:rowOff>0</xdr:rowOff>
    </xdr:from>
    <xdr:to>
      <xdr:col>5</xdr:col>
      <xdr:colOff>114300</xdr:colOff>
      <xdr:row>8</xdr:row>
      <xdr:rowOff>9525</xdr:rowOff>
    </xdr:to>
    <xdr:sp macro="" textlink="">
      <xdr:nvSpPr>
        <xdr:cNvPr id="9" name="Line 3"/>
        <xdr:cNvSpPr>
          <a:spLocks noChangeShapeType="1"/>
        </xdr:cNvSpPr>
      </xdr:nvSpPr>
      <xdr:spPr bwMode="auto">
        <a:xfrm>
          <a:off x="5172075" y="819150"/>
          <a:ext cx="0" cy="9429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114300</xdr:colOff>
      <xdr:row>1</xdr:row>
      <xdr:rowOff>0</xdr:rowOff>
    </xdr:from>
    <xdr:to>
      <xdr:col>7</xdr:col>
      <xdr:colOff>114300</xdr:colOff>
      <xdr:row>10</xdr:row>
      <xdr:rowOff>142875</xdr:rowOff>
    </xdr:to>
    <xdr:sp macro="" textlink="">
      <xdr:nvSpPr>
        <xdr:cNvPr id="10" name="Line 4"/>
        <xdr:cNvSpPr>
          <a:spLocks noChangeShapeType="1"/>
        </xdr:cNvSpPr>
      </xdr:nvSpPr>
      <xdr:spPr bwMode="auto">
        <a:xfrm>
          <a:off x="5610225" y="819150"/>
          <a:ext cx="0" cy="1333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104775</xdr:colOff>
      <xdr:row>1</xdr:row>
      <xdr:rowOff>0</xdr:rowOff>
    </xdr:from>
    <xdr:to>
      <xdr:col>8</xdr:col>
      <xdr:colOff>104775</xdr:colOff>
      <xdr:row>14</xdr:row>
      <xdr:rowOff>142875</xdr:rowOff>
    </xdr:to>
    <xdr:sp macro="" textlink="">
      <xdr:nvSpPr>
        <xdr:cNvPr id="11" name="Line 5"/>
        <xdr:cNvSpPr>
          <a:spLocks noChangeShapeType="1"/>
        </xdr:cNvSpPr>
      </xdr:nvSpPr>
      <xdr:spPr bwMode="auto">
        <a:xfrm>
          <a:off x="5819775" y="819150"/>
          <a:ext cx="0" cy="1866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104775</xdr:colOff>
      <xdr:row>2</xdr:row>
      <xdr:rowOff>0</xdr:rowOff>
    </xdr:from>
    <xdr:to>
      <xdr:col>3</xdr:col>
      <xdr:colOff>104775</xdr:colOff>
      <xdr:row>3</xdr:row>
      <xdr:rowOff>9525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2868275" y="81915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114300</xdr:colOff>
      <xdr:row>2</xdr:row>
      <xdr:rowOff>0</xdr:rowOff>
    </xdr:from>
    <xdr:to>
      <xdr:col>4</xdr:col>
      <xdr:colOff>114300</xdr:colOff>
      <xdr:row>6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3134975" y="819150"/>
          <a:ext cx="0" cy="533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114300</xdr:colOff>
      <xdr:row>2</xdr:row>
      <xdr:rowOff>0</xdr:rowOff>
    </xdr:from>
    <xdr:to>
      <xdr:col>7</xdr:col>
      <xdr:colOff>114300</xdr:colOff>
      <xdr:row>16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13820775" y="819150"/>
          <a:ext cx="0" cy="18764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104775</xdr:colOff>
      <xdr:row>2</xdr:row>
      <xdr:rowOff>0</xdr:rowOff>
    </xdr:from>
    <xdr:to>
      <xdr:col>6</xdr:col>
      <xdr:colOff>104775</xdr:colOff>
      <xdr:row>13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13554075" y="819150"/>
          <a:ext cx="0" cy="1466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95250</xdr:colOff>
      <xdr:row>2</xdr:row>
      <xdr:rowOff>0</xdr:rowOff>
    </xdr:from>
    <xdr:to>
      <xdr:col>10</xdr:col>
      <xdr:colOff>95250</xdr:colOff>
      <xdr:row>23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14573250" y="819150"/>
          <a:ext cx="0" cy="2809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114300</xdr:colOff>
      <xdr:row>2</xdr:row>
      <xdr:rowOff>0</xdr:rowOff>
    </xdr:from>
    <xdr:to>
      <xdr:col>12</xdr:col>
      <xdr:colOff>114300</xdr:colOff>
      <xdr:row>28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15020925" y="819150"/>
          <a:ext cx="0" cy="3467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114300</xdr:colOff>
      <xdr:row>2</xdr:row>
      <xdr:rowOff>0</xdr:rowOff>
    </xdr:from>
    <xdr:to>
      <xdr:col>8</xdr:col>
      <xdr:colOff>123825</xdr:colOff>
      <xdr:row>19</xdr:row>
      <xdr:rowOff>9525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14077950" y="819150"/>
          <a:ext cx="9525" cy="2276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114300</xdr:colOff>
      <xdr:row>2</xdr:row>
      <xdr:rowOff>0</xdr:rowOff>
    </xdr:from>
    <xdr:to>
      <xdr:col>9</xdr:col>
      <xdr:colOff>123825</xdr:colOff>
      <xdr:row>21</xdr:row>
      <xdr:rowOff>9525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14335125" y="819150"/>
          <a:ext cx="9525" cy="2543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104775</xdr:colOff>
      <xdr:row>2</xdr:row>
      <xdr:rowOff>0</xdr:rowOff>
    </xdr:from>
    <xdr:to>
      <xdr:col>3</xdr:col>
      <xdr:colOff>104775</xdr:colOff>
      <xdr:row>3</xdr:row>
      <xdr:rowOff>9525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2868275" y="81915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114300</xdr:colOff>
      <xdr:row>2</xdr:row>
      <xdr:rowOff>0</xdr:rowOff>
    </xdr:from>
    <xdr:to>
      <xdr:col>4</xdr:col>
      <xdr:colOff>114300</xdr:colOff>
      <xdr:row>6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3134975" y="819150"/>
          <a:ext cx="0" cy="533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114300</xdr:colOff>
      <xdr:row>2</xdr:row>
      <xdr:rowOff>0</xdr:rowOff>
    </xdr:from>
    <xdr:to>
      <xdr:col>7</xdr:col>
      <xdr:colOff>114300</xdr:colOff>
      <xdr:row>16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13820775" y="819150"/>
          <a:ext cx="0" cy="18764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104775</xdr:colOff>
      <xdr:row>2</xdr:row>
      <xdr:rowOff>0</xdr:rowOff>
    </xdr:from>
    <xdr:to>
      <xdr:col>6</xdr:col>
      <xdr:colOff>104775</xdr:colOff>
      <xdr:row>13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13554075" y="819150"/>
          <a:ext cx="0" cy="1466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104775</xdr:colOff>
      <xdr:row>2</xdr:row>
      <xdr:rowOff>0</xdr:rowOff>
    </xdr:from>
    <xdr:to>
      <xdr:col>8</xdr:col>
      <xdr:colOff>104775</xdr:colOff>
      <xdr:row>19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14068425" y="819150"/>
          <a:ext cx="0" cy="22669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123825</xdr:colOff>
      <xdr:row>2</xdr:row>
      <xdr:rowOff>0</xdr:rowOff>
    </xdr:from>
    <xdr:to>
      <xdr:col>10</xdr:col>
      <xdr:colOff>123825</xdr:colOff>
      <xdr:row>24</xdr:row>
      <xdr:rowOff>9525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14601825" y="819150"/>
          <a:ext cx="0" cy="2943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114300</xdr:colOff>
      <xdr:row>2</xdr:row>
      <xdr:rowOff>0</xdr:rowOff>
    </xdr:from>
    <xdr:to>
      <xdr:col>12</xdr:col>
      <xdr:colOff>114300</xdr:colOff>
      <xdr:row>29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15020925" y="819150"/>
          <a:ext cx="0" cy="3600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104775</xdr:colOff>
      <xdr:row>2</xdr:row>
      <xdr:rowOff>0</xdr:rowOff>
    </xdr:from>
    <xdr:to>
      <xdr:col>9</xdr:col>
      <xdr:colOff>104775</xdr:colOff>
      <xdr:row>21</xdr:row>
      <xdr:rowOff>104775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14325600" y="819150"/>
          <a:ext cx="0" cy="26384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114300</xdr:colOff>
      <xdr:row>1</xdr:row>
      <xdr:rowOff>0</xdr:rowOff>
    </xdr:from>
    <xdr:to>
      <xdr:col>3</xdr:col>
      <xdr:colOff>114300</xdr:colOff>
      <xdr:row>2</xdr:row>
      <xdr:rowOff>0</xdr:rowOff>
    </xdr:to>
    <xdr:sp macro="" textlink="">
      <xdr:nvSpPr>
        <xdr:cNvPr id="4" name="Line 1"/>
        <xdr:cNvSpPr>
          <a:spLocks noChangeShapeType="1"/>
        </xdr:cNvSpPr>
      </xdr:nvSpPr>
      <xdr:spPr bwMode="auto">
        <a:xfrm>
          <a:off x="11591925" y="819150"/>
          <a:ext cx="0" cy="19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1</xdr:row>
      <xdr:rowOff>0</xdr:rowOff>
    </xdr:from>
    <xdr:to>
      <xdr:col>4</xdr:col>
      <xdr:colOff>104775</xdr:colOff>
      <xdr:row>1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4676775" y="76200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95250</xdr:colOff>
      <xdr:row>1</xdr:row>
      <xdr:rowOff>0</xdr:rowOff>
    </xdr:from>
    <xdr:to>
      <xdr:col>5</xdr:col>
      <xdr:colOff>95250</xdr:colOff>
      <xdr:row>7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4924425" y="762000"/>
          <a:ext cx="0" cy="1143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85725</xdr:colOff>
      <xdr:row>1</xdr:row>
      <xdr:rowOff>0</xdr:rowOff>
    </xdr:from>
    <xdr:to>
      <xdr:col>7</xdr:col>
      <xdr:colOff>85725</xdr:colOff>
      <xdr:row>28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5429250" y="762000"/>
          <a:ext cx="0" cy="5153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85725</xdr:colOff>
      <xdr:row>1</xdr:row>
      <xdr:rowOff>0</xdr:rowOff>
    </xdr:from>
    <xdr:to>
      <xdr:col>6</xdr:col>
      <xdr:colOff>85725</xdr:colOff>
      <xdr:row>17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5172075" y="762000"/>
          <a:ext cx="0" cy="3048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85725</xdr:colOff>
      <xdr:row>1</xdr:row>
      <xdr:rowOff>0</xdr:rowOff>
    </xdr:from>
    <xdr:to>
      <xdr:col>9</xdr:col>
      <xdr:colOff>85725</xdr:colOff>
      <xdr:row>38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5857875" y="762000"/>
          <a:ext cx="0" cy="7058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104775</xdr:colOff>
      <xdr:row>1</xdr:row>
      <xdr:rowOff>0</xdr:rowOff>
    </xdr:from>
    <xdr:to>
      <xdr:col>10</xdr:col>
      <xdr:colOff>104775</xdr:colOff>
      <xdr:row>43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6134100" y="762000"/>
          <a:ext cx="0" cy="8001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95250</xdr:colOff>
      <xdr:row>1</xdr:row>
      <xdr:rowOff>0</xdr:rowOff>
    </xdr:from>
    <xdr:to>
      <xdr:col>13</xdr:col>
      <xdr:colOff>95250</xdr:colOff>
      <xdr:row>51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6810375" y="762000"/>
          <a:ext cx="0" cy="9525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104775</xdr:colOff>
      <xdr:row>1</xdr:row>
      <xdr:rowOff>0</xdr:rowOff>
    </xdr:from>
    <xdr:to>
      <xdr:col>14</xdr:col>
      <xdr:colOff>104775</xdr:colOff>
      <xdr:row>60</xdr:row>
      <xdr:rowOff>9525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7077075" y="762000"/>
          <a:ext cx="0" cy="11249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85725</xdr:colOff>
      <xdr:row>1</xdr:row>
      <xdr:rowOff>0</xdr:rowOff>
    </xdr:from>
    <xdr:to>
      <xdr:col>11</xdr:col>
      <xdr:colOff>85725</xdr:colOff>
      <xdr:row>46</xdr:row>
      <xdr:rowOff>19050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6372225" y="762000"/>
          <a:ext cx="0" cy="8591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2</xdr:row>
      <xdr:rowOff>0</xdr:rowOff>
    </xdr:from>
    <xdr:to>
      <xdr:col>4</xdr:col>
      <xdr:colOff>104775</xdr:colOff>
      <xdr:row>2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4676775" y="76200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95250</xdr:colOff>
      <xdr:row>2</xdr:row>
      <xdr:rowOff>0</xdr:rowOff>
    </xdr:from>
    <xdr:to>
      <xdr:col>6</xdr:col>
      <xdr:colOff>95250</xdr:colOff>
      <xdr:row>8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5019675" y="762000"/>
          <a:ext cx="0" cy="1028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85725</xdr:colOff>
      <xdr:row>2</xdr:row>
      <xdr:rowOff>0</xdr:rowOff>
    </xdr:from>
    <xdr:to>
      <xdr:col>10</xdr:col>
      <xdr:colOff>85725</xdr:colOff>
      <xdr:row>20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5676900" y="762000"/>
          <a:ext cx="0" cy="3324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85725</xdr:colOff>
      <xdr:row>2</xdr:row>
      <xdr:rowOff>0</xdr:rowOff>
    </xdr:from>
    <xdr:to>
      <xdr:col>8</xdr:col>
      <xdr:colOff>85725</xdr:colOff>
      <xdr:row>10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5353050" y="762000"/>
          <a:ext cx="0" cy="140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85725</xdr:colOff>
      <xdr:row>2</xdr:row>
      <xdr:rowOff>0</xdr:rowOff>
    </xdr:from>
    <xdr:to>
      <xdr:col>12</xdr:col>
      <xdr:colOff>85725</xdr:colOff>
      <xdr:row>30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6010275" y="762000"/>
          <a:ext cx="0" cy="521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104775</xdr:colOff>
      <xdr:row>2</xdr:row>
      <xdr:rowOff>0</xdr:rowOff>
    </xdr:from>
    <xdr:to>
      <xdr:col>14</xdr:col>
      <xdr:colOff>104775</xdr:colOff>
      <xdr:row>34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6343650" y="762000"/>
          <a:ext cx="0" cy="5972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104775</xdr:colOff>
      <xdr:row>2</xdr:row>
      <xdr:rowOff>0</xdr:rowOff>
    </xdr:from>
    <xdr:to>
      <xdr:col>4</xdr:col>
      <xdr:colOff>104775</xdr:colOff>
      <xdr:row>2</xdr:row>
      <xdr:rowOff>142875</xdr:rowOff>
    </xdr:to>
    <xdr:sp macro="" textlink="">
      <xdr:nvSpPr>
        <xdr:cNvPr id="11" name="Line 1"/>
        <xdr:cNvSpPr>
          <a:spLocks noChangeShapeType="1"/>
        </xdr:cNvSpPr>
      </xdr:nvSpPr>
      <xdr:spPr bwMode="auto">
        <a:xfrm>
          <a:off x="4676775" y="76200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95250</xdr:colOff>
      <xdr:row>2</xdr:row>
      <xdr:rowOff>0</xdr:rowOff>
    </xdr:from>
    <xdr:to>
      <xdr:col>5</xdr:col>
      <xdr:colOff>95250</xdr:colOff>
      <xdr:row>8</xdr:row>
      <xdr:rowOff>0</xdr:rowOff>
    </xdr:to>
    <xdr:sp macro="" textlink="">
      <xdr:nvSpPr>
        <xdr:cNvPr id="12" name="Line 2"/>
        <xdr:cNvSpPr>
          <a:spLocks noChangeShapeType="1"/>
        </xdr:cNvSpPr>
      </xdr:nvSpPr>
      <xdr:spPr bwMode="auto">
        <a:xfrm>
          <a:off x="4848225" y="762000"/>
          <a:ext cx="0" cy="1028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85725</xdr:colOff>
      <xdr:row>2</xdr:row>
      <xdr:rowOff>0</xdr:rowOff>
    </xdr:from>
    <xdr:to>
      <xdr:col>7</xdr:col>
      <xdr:colOff>85725</xdr:colOff>
      <xdr:row>20</xdr:row>
      <xdr:rowOff>9525</xdr:rowOff>
    </xdr:to>
    <xdr:sp macro="" textlink="">
      <xdr:nvSpPr>
        <xdr:cNvPr id="13" name="Line 3"/>
        <xdr:cNvSpPr>
          <a:spLocks noChangeShapeType="1"/>
        </xdr:cNvSpPr>
      </xdr:nvSpPr>
      <xdr:spPr bwMode="auto">
        <a:xfrm>
          <a:off x="5191125" y="762000"/>
          <a:ext cx="0" cy="3324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85725</xdr:colOff>
      <xdr:row>2</xdr:row>
      <xdr:rowOff>0</xdr:rowOff>
    </xdr:from>
    <xdr:to>
      <xdr:col>6</xdr:col>
      <xdr:colOff>85725</xdr:colOff>
      <xdr:row>10</xdr:row>
      <xdr:rowOff>0</xdr:rowOff>
    </xdr:to>
    <xdr:sp macro="" textlink="">
      <xdr:nvSpPr>
        <xdr:cNvPr id="14" name="Line 4"/>
        <xdr:cNvSpPr>
          <a:spLocks noChangeShapeType="1"/>
        </xdr:cNvSpPr>
      </xdr:nvSpPr>
      <xdr:spPr bwMode="auto">
        <a:xfrm>
          <a:off x="5019675" y="762000"/>
          <a:ext cx="0" cy="140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85725</xdr:colOff>
      <xdr:row>2</xdr:row>
      <xdr:rowOff>0</xdr:rowOff>
    </xdr:from>
    <xdr:to>
      <xdr:col>9</xdr:col>
      <xdr:colOff>85725</xdr:colOff>
      <xdr:row>30</xdr:row>
      <xdr:rowOff>9525</xdr:rowOff>
    </xdr:to>
    <xdr:sp macro="" textlink="">
      <xdr:nvSpPr>
        <xdr:cNvPr id="15" name="Line 5"/>
        <xdr:cNvSpPr>
          <a:spLocks noChangeShapeType="1"/>
        </xdr:cNvSpPr>
      </xdr:nvSpPr>
      <xdr:spPr bwMode="auto">
        <a:xfrm>
          <a:off x="5524500" y="762000"/>
          <a:ext cx="0" cy="521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104775</xdr:colOff>
      <xdr:row>2</xdr:row>
      <xdr:rowOff>0</xdr:rowOff>
    </xdr:from>
    <xdr:to>
      <xdr:col>10</xdr:col>
      <xdr:colOff>104775</xdr:colOff>
      <xdr:row>34</xdr:row>
      <xdr:rowOff>0</xdr:rowOff>
    </xdr:to>
    <xdr:sp macro="" textlink="">
      <xdr:nvSpPr>
        <xdr:cNvPr id="16" name="Line 6"/>
        <xdr:cNvSpPr>
          <a:spLocks noChangeShapeType="1"/>
        </xdr:cNvSpPr>
      </xdr:nvSpPr>
      <xdr:spPr bwMode="auto">
        <a:xfrm>
          <a:off x="5715000" y="762000"/>
          <a:ext cx="0" cy="5972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95250</xdr:colOff>
      <xdr:row>2</xdr:row>
      <xdr:rowOff>0</xdr:rowOff>
    </xdr:from>
    <xdr:to>
      <xdr:col>13</xdr:col>
      <xdr:colOff>95250</xdr:colOff>
      <xdr:row>42</xdr:row>
      <xdr:rowOff>0</xdr:rowOff>
    </xdr:to>
    <xdr:sp macro="" textlink="">
      <xdr:nvSpPr>
        <xdr:cNvPr id="17" name="Line 7"/>
        <xdr:cNvSpPr>
          <a:spLocks noChangeShapeType="1"/>
        </xdr:cNvSpPr>
      </xdr:nvSpPr>
      <xdr:spPr bwMode="auto">
        <a:xfrm>
          <a:off x="6229350" y="762000"/>
          <a:ext cx="0" cy="7496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104775</xdr:colOff>
      <xdr:row>2</xdr:row>
      <xdr:rowOff>0</xdr:rowOff>
    </xdr:from>
    <xdr:to>
      <xdr:col>14</xdr:col>
      <xdr:colOff>104775</xdr:colOff>
      <xdr:row>51</xdr:row>
      <xdr:rowOff>9525</xdr:rowOff>
    </xdr:to>
    <xdr:sp macro="" textlink="">
      <xdr:nvSpPr>
        <xdr:cNvPr id="18" name="Line 8"/>
        <xdr:cNvSpPr>
          <a:spLocks noChangeShapeType="1"/>
        </xdr:cNvSpPr>
      </xdr:nvSpPr>
      <xdr:spPr bwMode="auto">
        <a:xfrm>
          <a:off x="6419850" y="762000"/>
          <a:ext cx="0" cy="9220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85725</xdr:colOff>
      <xdr:row>2</xdr:row>
      <xdr:rowOff>0</xdr:rowOff>
    </xdr:from>
    <xdr:to>
      <xdr:col>11</xdr:col>
      <xdr:colOff>85725</xdr:colOff>
      <xdr:row>37</xdr:row>
      <xdr:rowOff>19050</xdr:rowOff>
    </xdr:to>
    <xdr:sp macro="" textlink="">
      <xdr:nvSpPr>
        <xdr:cNvPr id="19" name="Line 9"/>
        <xdr:cNvSpPr>
          <a:spLocks noChangeShapeType="1"/>
        </xdr:cNvSpPr>
      </xdr:nvSpPr>
      <xdr:spPr bwMode="auto">
        <a:xfrm>
          <a:off x="5895975" y="762000"/>
          <a:ext cx="0" cy="6562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104775</xdr:colOff>
      <xdr:row>2</xdr:row>
      <xdr:rowOff>0</xdr:rowOff>
    </xdr:from>
    <xdr:to>
      <xdr:col>4</xdr:col>
      <xdr:colOff>104775</xdr:colOff>
      <xdr:row>2</xdr:row>
      <xdr:rowOff>142875</xdr:rowOff>
    </xdr:to>
    <xdr:sp macro="" textlink="">
      <xdr:nvSpPr>
        <xdr:cNvPr id="20" name="Line 1"/>
        <xdr:cNvSpPr>
          <a:spLocks noChangeShapeType="1"/>
        </xdr:cNvSpPr>
      </xdr:nvSpPr>
      <xdr:spPr bwMode="auto">
        <a:xfrm>
          <a:off x="4676775" y="76200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95250</xdr:colOff>
      <xdr:row>2</xdr:row>
      <xdr:rowOff>0</xdr:rowOff>
    </xdr:from>
    <xdr:to>
      <xdr:col>5</xdr:col>
      <xdr:colOff>95250</xdr:colOff>
      <xdr:row>8</xdr:row>
      <xdr:rowOff>0</xdr:rowOff>
    </xdr:to>
    <xdr:sp macro="" textlink="">
      <xdr:nvSpPr>
        <xdr:cNvPr id="21" name="Line 2"/>
        <xdr:cNvSpPr>
          <a:spLocks noChangeShapeType="1"/>
        </xdr:cNvSpPr>
      </xdr:nvSpPr>
      <xdr:spPr bwMode="auto">
        <a:xfrm>
          <a:off x="4848225" y="762000"/>
          <a:ext cx="0" cy="1028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85725</xdr:colOff>
      <xdr:row>2</xdr:row>
      <xdr:rowOff>0</xdr:rowOff>
    </xdr:from>
    <xdr:to>
      <xdr:col>7</xdr:col>
      <xdr:colOff>85725</xdr:colOff>
      <xdr:row>20</xdr:row>
      <xdr:rowOff>9525</xdr:rowOff>
    </xdr:to>
    <xdr:sp macro="" textlink="">
      <xdr:nvSpPr>
        <xdr:cNvPr id="22" name="Line 3"/>
        <xdr:cNvSpPr>
          <a:spLocks noChangeShapeType="1"/>
        </xdr:cNvSpPr>
      </xdr:nvSpPr>
      <xdr:spPr bwMode="auto">
        <a:xfrm>
          <a:off x="5191125" y="762000"/>
          <a:ext cx="0" cy="3324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85725</xdr:colOff>
      <xdr:row>2</xdr:row>
      <xdr:rowOff>0</xdr:rowOff>
    </xdr:from>
    <xdr:to>
      <xdr:col>6</xdr:col>
      <xdr:colOff>85725</xdr:colOff>
      <xdr:row>10</xdr:row>
      <xdr:rowOff>0</xdr:rowOff>
    </xdr:to>
    <xdr:sp macro="" textlink="">
      <xdr:nvSpPr>
        <xdr:cNvPr id="23" name="Line 4"/>
        <xdr:cNvSpPr>
          <a:spLocks noChangeShapeType="1"/>
        </xdr:cNvSpPr>
      </xdr:nvSpPr>
      <xdr:spPr bwMode="auto">
        <a:xfrm>
          <a:off x="5019675" y="762000"/>
          <a:ext cx="0" cy="140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85725</xdr:colOff>
      <xdr:row>2</xdr:row>
      <xdr:rowOff>0</xdr:rowOff>
    </xdr:from>
    <xdr:to>
      <xdr:col>9</xdr:col>
      <xdr:colOff>85725</xdr:colOff>
      <xdr:row>30</xdr:row>
      <xdr:rowOff>9525</xdr:rowOff>
    </xdr:to>
    <xdr:sp macro="" textlink="">
      <xdr:nvSpPr>
        <xdr:cNvPr id="24" name="Line 5"/>
        <xdr:cNvSpPr>
          <a:spLocks noChangeShapeType="1"/>
        </xdr:cNvSpPr>
      </xdr:nvSpPr>
      <xdr:spPr bwMode="auto">
        <a:xfrm>
          <a:off x="5524500" y="762000"/>
          <a:ext cx="0" cy="521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104775</xdr:colOff>
      <xdr:row>2</xdr:row>
      <xdr:rowOff>0</xdr:rowOff>
    </xdr:from>
    <xdr:to>
      <xdr:col>10</xdr:col>
      <xdr:colOff>104775</xdr:colOff>
      <xdr:row>34</xdr:row>
      <xdr:rowOff>0</xdr:rowOff>
    </xdr:to>
    <xdr:sp macro="" textlink="">
      <xdr:nvSpPr>
        <xdr:cNvPr id="25" name="Line 6"/>
        <xdr:cNvSpPr>
          <a:spLocks noChangeShapeType="1"/>
        </xdr:cNvSpPr>
      </xdr:nvSpPr>
      <xdr:spPr bwMode="auto">
        <a:xfrm>
          <a:off x="5715000" y="762000"/>
          <a:ext cx="0" cy="5972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95250</xdr:colOff>
      <xdr:row>2</xdr:row>
      <xdr:rowOff>0</xdr:rowOff>
    </xdr:from>
    <xdr:to>
      <xdr:col>13</xdr:col>
      <xdr:colOff>95250</xdr:colOff>
      <xdr:row>42</xdr:row>
      <xdr:rowOff>0</xdr:rowOff>
    </xdr:to>
    <xdr:sp macro="" textlink="">
      <xdr:nvSpPr>
        <xdr:cNvPr id="26" name="Line 7"/>
        <xdr:cNvSpPr>
          <a:spLocks noChangeShapeType="1"/>
        </xdr:cNvSpPr>
      </xdr:nvSpPr>
      <xdr:spPr bwMode="auto">
        <a:xfrm>
          <a:off x="6229350" y="762000"/>
          <a:ext cx="0" cy="7496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104775</xdr:colOff>
      <xdr:row>2</xdr:row>
      <xdr:rowOff>0</xdr:rowOff>
    </xdr:from>
    <xdr:to>
      <xdr:col>14</xdr:col>
      <xdr:colOff>104775</xdr:colOff>
      <xdr:row>51</xdr:row>
      <xdr:rowOff>9525</xdr:rowOff>
    </xdr:to>
    <xdr:sp macro="" textlink="">
      <xdr:nvSpPr>
        <xdr:cNvPr id="27" name="Line 8"/>
        <xdr:cNvSpPr>
          <a:spLocks noChangeShapeType="1"/>
        </xdr:cNvSpPr>
      </xdr:nvSpPr>
      <xdr:spPr bwMode="auto">
        <a:xfrm>
          <a:off x="6419850" y="762000"/>
          <a:ext cx="0" cy="9220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85725</xdr:colOff>
      <xdr:row>2</xdr:row>
      <xdr:rowOff>0</xdr:rowOff>
    </xdr:from>
    <xdr:to>
      <xdr:col>11</xdr:col>
      <xdr:colOff>85725</xdr:colOff>
      <xdr:row>37</xdr:row>
      <xdr:rowOff>19050</xdr:rowOff>
    </xdr:to>
    <xdr:sp macro="" textlink="">
      <xdr:nvSpPr>
        <xdr:cNvPr id="28" name="Line 9"/>
        <xdr:cNvSpPr>
          <a:spLocks noChangeShapeType="1"/>
        </xdr:cNvSpPr>
      </xdr:nvSpPr>
      <xdr:spPr bwMode="auto">
        <a:xfrm>
          <a:off x="5895975" y="762000"/>
          <a:ext cx="0" cy="6562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1</xdr:row>
      <xdr:rowOff>0</xdr:rowOff>
    </xdr:from>
    <xdr:to>
      <xdr:col>4</xdr:col>
      <xdr:colOff>104775</xdr:colOff>
      <xdr:row>1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266950" y="885825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95250</xdr:colOff>
      <xdr:row>1</xdr:row>
      <xdr:rowOff>0</xdr:rowOff>
    </xdr:from>
    <xdr:to>
      <xdr:col>5</xdr:col>
      <xdr:colOff>95250</xdr:colOff>
      <xdr:row>7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2609850" y="885825"/>
          <a:ext cx="0" cy="914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85725</xdr:colOff>
      <xdr:row>1</xdr:row>
      <xdr:rowOff>0</xdr:rowOff>
    </xdr:from>
    <xdr:to>
      <xdr:col>7</xdr:col>
      <xdr:colOff>85725</xdr:colOff>
      <xdr:row>28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3267075" y="885825"/>
          <a:ext cx="0" cy="3724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85725</xdr:colOff>
      <xdr:row>1</xdr:row>
      <xdr:rowOff>0</xdr:rowOff>
    </xdr:from>
    <xdr:to>
      <xdr:col>6</xdr:col>
      <xdr:colOff>85725</xdr:colOff>
      <xdr:row>17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2943225" y="885825"/>
          <a:ext cx="0" cy="2247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85725</xdr:colOff>
      <xdr:row>1</xdr:row>
      <xdr:rowOff>0</xdr:rowOff>
    </xdr:from>
    <xdr:to>
      <xdr:col>9</xdr:col>
      <xdr:colOff>85725</xdr:colOff>
      <xdr:row>39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3600450" y="885825"/>
          <a:ext cx="0" cy="5191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104775</xdr:colOff>
      <xdr:row>1</xdr:row>
      <xdr:rowOff>0</xdr:rowOff>
    </xdr:from>
    <xdr:to>
      <xdr:col>10</xdr:col>
      <xdr:colOff>104775</xdr:colOff>
      <xdr:row>43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3933825" y="885825"/>
          <a:ext cx="0" cy="5715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95250</xdr:colOff>
      <xdr:row>1</xdr:row>
      <xdr:rowOff>0</xdr:rowOff>
    </xdr:from>
    <xdr:to>
      <xdr:col>14</xdr:col>
      <xdr:colOff>95250</xdr:colOff>
      <xdr:row>52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4933950" y="885825"/>
          <a:ext cx="0" cy="6915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15</xdr:col>
      <xdr:colOff>104775</xdr:colOff>
      <xdr:row>1</xdr:row>
      <xdr:rowOff>0</xdr:rowOff>
    </xdr:from>
    <xdr:to>
      <xdr:col>15</xdr:col>
      <xdr:colOff>104775</xdr:colOff>
      <xdr:row>61</xdr:row>
      <xdr:rowOff>9525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5305425" y="885825"/>
          <a:ext cx="0" cy="8124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85725</xdr:colOff>
      <xdr:row>1</xdr:row>
      <xdr:rowOff>0</xdr:rowOff>
    </xdr:from>
    <xdr:to>
      <xdr:col>11</xdr:col>
      <xdr:colOff>85725</xdr:colOff>
      <xdr:row>46</xdr:row>
      <xdr:rowOff>19050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4276725" y="885825"/>
          <a:ext cx="0" cy="6134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85725</xdr:colOff>
      <xdr:row>1</xdr:row>
      <xdr:rowOff>0</xdr:rowOff>
    </xdr:from>
    <xdr:to>
      <xdr:col>12</xdr:col>
      <xdr:colOff>85725</xdr:colOff>
      <xdr:row>50</xdr:row>
      <xdr:rowOff>9525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>
          <a:off x="4600575" y="885825"/>
          <a:ext cx="0" cy="66579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1</xdr:row>
      <xdr:rowOff>0</xdr:rowOff>
    </xdr:from>
    <xdr:to>
      <xdr:col>4</xdr:col>
      <xdr:colOff>104775</xdr:colOff>
      <xdr:row>1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266950" y="590550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95250</xdr:colOff>
      <xdr:row>1</xdr:row>
      <xdr:rowOff>0</xdr:rowOff>
    </xdr:from>
    <xdr:to>
      <xdr:col>5</xdr:col>
      <xdr:colOff>95250</xdr:colOff>
      <xdr:row>7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2438400" y="590550"/>
          <a:ext cx="0" cy="800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85725</xdr:colOff>
      <xdr:row>1</xdr:row>
      <xdr:rowOff>0</xdr:rowOff>
    </xdr:from>
    <xdr:to>
      <xdr:col>7</xdr:col>
      <xdr:colOff>85725</xdr:colOff>
      <xdr:row>27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2781300" y="590550"/>
          <a:ext cx="0" cy="3476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85725</xdr:colOff>
      <xdr:row>1</xdr:row>
      <xdr:rowOff>0</xdr:rowOff>
    </xdr:from>
    <xdr:to>
      <xdr:col>6</xdr:col>
      <xdr:colOff>85725</xdr:colOff>
      <xdr:row>17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2609850" y="590550"/>
          <a:ext cx="0" cy="21336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85725</xdr:colOff>
      <xdr:row>1</xdr:row>
      <xdr:rowOff>0</xdr:rowOff>
    </xdr:from>
    <xdr:to>
      <xdr:col>9</xdr:col>
      <xdr:colOff>85725</xdr:colOff>
      <xdr:row>37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3114675" y="590550"/>
          <a:ext cx="0" cy="4810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104775</xdr:colOff>
      <xdr:row>1</xdr:row>
      <xdr:rowOff>0</xdr:rowOff>
    </xdr:from>
    <xdr:to>
      <xdr:col>10</xdr:col>
      <xdr:colOff>104775</xdr:colOff>
      <xdr:row>42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3305175" y="590550"/>
          <a:ext cx="0" cy="5467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95250</xdr:colOff>
      <xdr:row>1</xdr:row>
      <xdr:rowOff>0</xdr:rowOff>
    </xdr:from>
    <xdr:to>
      <xdr:col>14</xdr:col>
      <xdr:colOff>95250</xdr:colOff>
      <xdr:row>53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3981450" y="590550"/>
          <a:ext cx="0" cy="6934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15</xdr:col>
      <xdr:colOff>104775</xdr:colOff>
      <xdr:row>1</xdr:row>
      <xdr:rowOff>0</xdr:rowOff>
    </xdr:from>
    <xdr:to>
      <xdr:col>15</xdr:col>
      <xdr:colOff>104775</xdr:colOff>
      <xdr:row>62</xdr:row>
      <xdr:rowOff>9525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4171950" y="590550"/>
          <a:ext cx="0" cy="8143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85725</xdr:colOff>
      <xdr:row>1</xdr:row>
      <xdr:rowOff>0</xdr:rowOff>
    </xdr:from>
    <xdr:to>
      <xdr:col>11</xdr:col>
      <xdr:colOff>85725</xdr:colOff>
      <xdr:row>45</xdr:row>
      <xdr:rowOff>19050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3486150" y="590550"/>
          <a:ext cx="0" cy="5886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85725</xdr:colOff>
      <xdr:row>1</xdr:row>
      <xdr:rowOff>0</xdr:rowOff>
    </xdr:from>
    <xdr:to>
      <xdr:col>12</xdr:col>
      <xdr:colOff>85725</xdr:colOff>
      <xdr:row>50</xdr:row>
      <xdr:rowOff>9525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>
          <a:off x="3648075" y="590550"/>
          <a:ext cx="0" cy="6543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1</xdr:row>
      <xdr:rowOff>0</xdr:rowOff>
    </xdr:from>
    <xdr:to>
      <xdr:col>4</xdr:col>
      <xdr:colOff>104775</xdr:colOff>
      <xdr:row>1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266950" y="885825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95250</xdr:colOff>
      <xdr:row>1</xdr:row>
      <xdr:rowOff>0</xdr:rowOff>
    </xdr:from>
    <xdr:to>
      <xdr:col>5</xdr:col>
      <xdr:colOff>95250</xdr:colOff>
      <xdr:row>7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2438400" y="885825"/>
          <a:ext cx="0" cy="800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85725</xdr:colOff>
      <xdr:row>1</xdr:row>
      <xdr:rowOff>0</xdr:rowOff>
    </xdr:from>
    <xdr:to>
      <xdr:col>7</xdr:col>
      <xdr:colOff>85725</xdr:colOff>
      <xdr:row>28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2781300" y="885825"/>
          <a:ext cx="0" cy="36099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85725</xdr:colOff>
      <xdr:row>1</xdr:row>
      <xdr:rowOff>0</xdr:rowOff>
    </xdr:from>
    <xdr:to>
      <xdr:col>6</xdr:col>
      <xdr:colOff>85725</xdr:colOff>
      <xdr:row>17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2609850" y="885825"/>
          <a:ext cx="0" cy="21336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85725</xdr:colOff>
      <xdr:row>1</xdr:row>
      <xdr:rowOff>0</xdr:rowOff>
    </xdr:from>
    <xdr:to>
      <xdr:col>9</xdr:col>
      <xdr:colOff>85725</xdr:colOff>
      <xdr:row>39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3114675" y="885825"/>
          <a:ext cx="0" cy="5076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104775</xdr:colOff>
      <xdr:row>1</xdr:row>
      <xdr:rowOff>0</xdr:rowOff>
    </xdr:from>
    <xdr:to>
      <xdr:col>10</xdr:col>
      <xdr:colOff>104775</xdr:colOff>
      <xdr:row>44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3305175" y="885825"/>
          <a:ext cx="0" cy="5734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95250</xdr:colOff>
      <xdr:row>1</xdr:row>
      <xdr:rowOff>0</xdr:rowOff>
    </xdr:from>
    <xdr:to>
      <xdr:col>14</xdr:col>
      <xdr:colOff>95250</xdr:colOff>
      <xdr:row>55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3981450" y="885825"/>
          <a:ext cx="0" cy="7200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15</xdr:col>
      <xdr:colOff>104775</xdr:colOff>
      <xdr:row>1</xdr:row>
      <xdr:rowOff>0</xdr:rowOff>
    </xdr:from>
    <xdr:to>
      <xdr:col>15</xdr:col>
      <xdr:colOff>104775</xdr:colOff>
      <xdr:row>64</xdr:row>
      <xdr:rowOff>9525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4171950" y="885825"/>
          <a:ext cx="0" cy="8410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85725</xdr:colOff>
      <xdr:row>1</xdr:row>
      <xdr:rowOff>0</xdr:rowOff>
    </xdr:from>
    <xdr:to>
      <xdr:col>11</xdr:col>
      <xdr:colOff>85725</xdr:colOff>
      <xdr:row>47</xdr:row>
      <xdr:rowOff>19050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3486150" y="885825"/>
          <a:ext cx="0" cy="6153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85725</xdr:colOff>
      <xdr:row>1</xdr:row>
      <xdr:rowOff>0</xdr:rowOff>
    </xdr:from>
    <xdr:to>
      <xdr:col>12</xdr:col>
      <xdr:colOff>85725</xdr:colOff>
      <xdr:row>52</xdr:row>
      <xdr:rowOff>9525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>
          <a:off x="3648075" y="885825"/>
          <a:ext cx="0" cy="6810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1</xdr:row>
      <xdr:rowOff>0</xdr:rowOff>
    </xdr:from>
    <xdr:to>
      <xdr:col>4</xdr:col>
      <xdr:colOff>104775</xdr:colOff>
      <xdr:row>1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266950" y="762000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95250</xdr:colOff>
      <xdr:row>1</xdr:row>
      <xdr:rowOff>0</xdr:rowOff>
    </xdr:from>
    <xdr:to>
      <xdr:col>5</xdr:col>
      <xdr:colOff>95250</xdr:colOff>
      <xdr:row>7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2438400" y="762000"/>
          <a:ext cx="0" cy="800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85725</xdr:colOff>
      <xdr:row>1</xdr:row>
      <xdr:rowOff>0</xdr:rowOff>
    </xdr:from>
    <xdr:to>
      <xdr:col>7</xdr:col>
      <xdr:colOff>85725</xdr:colOff>
      <xdr:row>19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2781300" y="762000"/>
          <a:ext cx="0" cy="2409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85725</xdr:colOff>
      <xdr:row>1</xdr:row>
      <xdr:rowOff>0</xdr:rowOff>
    </xdr:from>
    <xdr:to>
      <xdr:col>6</xdr:col>
      <xdr:colOff>85725</xdr:colOff>
      <xdr:row>9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2609850" y="762000"/>
          <a:ext cx="0" cy="1066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85725</xdr:colOff>
      <xdr:row>1</xdr:row>
      <xdr:rowOff>0</xdr:rowOff>
    </xdr:from>
    <xdr:to>
      <xdr:col>9</xdr:col>
      <xdr:colOff>85725</xdr:colOff>
      <xdr:row>29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3114675" y="762000"/>
          <a:ext cx="0" cy="3743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104775</xdr:colOff>
      <xdr:row>1</xdr:row>
      <xdr:rowOff>0</xdr:rowOff>
    </xdr:from>
    <xdr:to>
      <xdr:col>10</xdr:col>
      <xdr:colOff>104775</xdr:colOff>
      <xdr:row>33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3305175" y="762000"/>
          <a:ext cx="0" cy="4267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95250</xdr:colOff>
      <xdr:row>1</xdr:row>
      <xdr:rowOff>0</xdr:rowOff>
    </xdr:from>
    <xdr:to>
      <xdr:col>14</xdr:col>
      <xdr:colOff>95250</xdr:colOff>
      <xdr:row>43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3981450" y="762000"/>
          <a:ext cx="0" cy="5600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15</xdr:col>
      <xdr:colOff>104775</xdr:colOff>
      <xdr:row>1</xdr:row>
      <xdr:rowOff>0</xdr:rowOff>
    </xdr:from>
    <xdr:to>
      <xdr:col>15</xdr:col>
      <xdr:colOff>104775</xdr:colOff>
      <xdr:row>52</xdr:row>
      <xdr:rowOff>9525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4171950" y="762000"/>
          <a:ext cx="0" cy="6810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85725</xdr:colOff>
      <xdr:row>1</xdr:row>
      <xdr:rowOff>0</xdr:rowOff>
    </xdr:from>
    <xdr:to>
      <xdr:col>11</xdr:col>
      <xdr:colOff>85725</xdr:colOff>
      <xdr:row>36</xdr:row>
      <xdr:rowOff>19050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3486150" y="762000"/>
          <a:ext cx="0" cy="4686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85725</xdr:colOff>
      <xdr:row>1</xdr:row>
      <xdr:rowOff>0</xdr:rowOff>
    </xdr:from>
    <xdr:to>
      <xdr:col>12</xdr:col>
      <xdr:colOff>85725</xdr:colOff>
      <xdr:row>41</xdr:row>
      <xdr:rowOff>9525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>
          <a:off x="3648075" y="762000"/>
          <a:ext cx="0" cy="5343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1</xdr:row>
      <xdr:rowOff>0</xdr:rowOff>
    </xdr:from>
    <xdr:to>
      <xdr:col>4</xdr:col>
      <xdr:colOff>104775</xdr:colOff>
      <xdr:row>1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266950" y="485775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95250</xdr:colOff>
      <xdr:row>1</xdr:row>
      <xdr:rowOff>0</xdr:rowOff>
    </xdr:from>
    <xdr:to>
      <xdr:col>5</xdr:col>
      <xdr:colOff>95250</xdr:colOff>
      <xdr:row>7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2438400" y="485775"/>
          <a:ext cx="0" cy="800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85725</xdr:colOff>
      <xdr:row>1</xdr:row>
      <xdr:rowOff>0</xdr:rowOff>
    </xdr:from>
    <xdr:to>
      <xdr:col>7</xdr:col>
      <xdr:colOff>85725</xdr:colOff>
      <xdr:row>27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2781300" y="485775"/>
          <a:ext cx="0" cy="3476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85725</xdr:colOff>
      <xdr:row>1</xdr:row>
      <xdr:rowOff>0</xdr:rowOff>
    </xdr:from>
    <xdr:to>
      <xdr:col>6</xdr:col>
      <xdr:colOff>85725</xdr:colOff>
      <xdr:row>17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2609850" y="485775"/>
          <a:ext cx="0" cy="21336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85725</xdr:colOff>
      <xdr:row>1</xdr:row>
      <xdr:rowOff>0</xdr:rowOff>
    </xdr:from>
    <xdr:to>
      <xdr:col>9</xdr:col>
      <xdr:colOff>85725</xdr:colOff>
      <xdr:row>37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2943225" y="485775"/>
          <a:ext cx="0" cy="4810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104775</xdr:colOff>
      <xdr:row>1</xdr:row>
      <xdr:rowOff>0</xdr:rowOff>
    </xdr:from>
    <xdr:to>
      <xdr:col>10</xdr:col>
      <xdr:colOff>104775</xdr:colOff>
      <xdr:row>42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3276600" y="485775"/>
          <a:ext cx="0" cy="5467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95250</xdr:colOff>
      <xdr:row>1</xdr:row>
      <xdr:rowOff>0</xdr:rowOff>
    </xdr:from>
    <xdr:to>
      <xdr:col>14</xdr:col>
      <xdr:colOff>95250</xdr:colOff>
      <xdr:row>53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3952875" y="485775"/>
          <a:ext cx="0" cy="6934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15</xdr:col>
      <xdr:colOff>104775</xdr:colOff>
      <xdr:row>1</xdr:row>
      <xdr:rowOff>0</xdr:rowOff>
    </xdr:from>
    <xdr:to>
      <xdr:col>15</xdr:col>
      <xdr:colOff>104775</xdr:colOff>
      <xdr:row>62</xdr:row>
      <xdr:rowOff>9525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4143375" y="485775"/>
          <a:ext cx="0" cy="8143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85725</xdr:colOff>
      <xdr:row>1</xdr:row>
      <xdr:rowOff>0</xdr:rowOff>
    </xdr:from>
    <xdr:to>
      <xdr:col>11</xdr:col>
      <xdr:colOff>85725</xdr:colOff>
      <xdr:row>45</xdr:row>
      <xdr:rowOff>19050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3457575" y="485775"/>
          <a:ext cx="0" cy="5886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85725</xdr:colOff>
      <xdr:row>1</xdr:row>
      <xdr:rowOff>0</xdr:rowOff>
    </xdr:from>
    <xdr:to>
      <xdr:col>12</xdr:col>
      <xdr:colOff>85725</xdr:colOff>
      <xdr:row>50</xdr:row>
      <xdr:rowOff>9525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>
          <a:off x="3619500" y="485775"/>
          <a:ext cx="0" cy="6543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rnd" cmpd="sng" algn="ctr">
          <a:solidFill>
            <a:srgbClr val="000000"/>
          </a:solidFill>
          <a:prstDash val="sysDot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rnd" cmpd="sng" algn="ctr">
          <a:solidFill>
            <a:srgbClr val="000000"/>
          </a:solidFill>
          <a:prstDash val="sysDot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16" zoomScaleSheetLayoutView="68" workbookViewId="0"/>
  </sheetViews>
  <sheetFormatPr defaultRowHeight="12.75" x14ac:dyDescent="0.2"/>
  <sheetData/>
  <customSheetViews>
    <customSheetView guid="{D37D17FE-B407-4B29-B332-DEDB1A6F0BD9}" state="veryHidden"/>
  </customSheetViews>
  <phoneticPr fontId="0" type="noConversion"/>
  <pageMargins left="0.75" right="0.75" top="1" bottom="1" header="0.5" footer="0.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P68"/>
  <sheetViews>
    <sheetView topLeftCell="A25" workbookViewId="0">
      <selection activeCell="A53" sqref="A53"/>
    </sheetView>
  </sheetViews>
  <sheetFormatPr defaultRowHeight="12.75" x14ac:dyDescent="0.2"/>
  <sheetData>
    <row r="1" spans="1:16" ht="15" x14ac:dyDescent="0.2">
      <c r="A1" s="230" t="s">
        <v>0</v>
      </c>
      <c r="B1" s="231" t="s">
        <v>272</v>
      </c>
      <c r="C1" s="231"/>
      <c r="D1" s="231" t="s">
        <v>1</v>
      </c>
      <c r="E1" s="232" t="s">
        <v>9</v>
      </c>
      <c r="F1" s="232" t="s">
        <v>9</v>
      </c>
      <c r="G1" s="232" t="s">
        <v>9</v>
      </c>
      <c r="H1" s="232" t="s">
        <v>9</v>
      </c>
      <c r="I1" s="234" t="s">
        <v>1</v>
      </c>
      <c r="J1" s="233" t="s">
        <v>9</v>
      </c>
      <c r="K1" s="235" t="s">
        <v>9</v>
      </c>
      <c r="L1" s="235" t="s">
        <v>9</v>
      </c>
      <c r="M1" s="235" t="s">
        <v>9</v>
      </c>
      <c r="N1" s="234" t="s">
        <v>1</v>
      </c>
      <c r="O1" s="233" t="s">
        <v>9</v>
      </c>
      <c r="P1" s="233" t="s">
        <v>9</v>
      </c>
    </row>
    <row r="2" spans="1:16" ht="15" x14ac:dyDescent="0.25">
      <c r="A2" s="236" t="s">
        <v>7</v>
      </c>
      <c r="B2" s="237"/>
      <c r="C2" s="238"/>
      <c r="D2" s="238"/>
      <c r="E2" s="239"/>
      <c r="F2" s="238"/>
      <c r="G2" s="238"/>
      <c r="H2" s="240"/>
      <c r="I2" s="240"/>
      <c r="J2" s="240"/>
      <c r="K2" s="240"/>
      <c r="L2" s="240"/>
      <c r="M2" s="240"/>
      <c r="N2" s="240"/>
      <c r="O2" s="240"/>
      <c r="P2" s="240"/>
    </row>
    <row r="3" spans="1:16" ht="15" x14ac:dyDescent="0.25">
      <c r="A3" s="131" t="s">
        <v>2</v>
      </c>
      <c r="B3" s="131"/>
      <c r="C3" s="131"/>
      <c r="D3" s="131"/>
      <c r="E3" s="132">
        <v>1</v>
      </c>
      <c r="F3" s="133"/>
      <c r="G3" s="131"/>
      <c r="H3" s="131"/>
      <c r="I3" s="131"/>
      <c r="J3" s="131"/>
      <c r="K3" s="133"/>
      <c r="L3" s="135"/>
      <c r="M3" s="135"/>
      <c r="N3" s="135"/>
      <c r="O3" s="130"/>
      <c r="P3" s="130"/>
    </row>
    <row r="4" spans="1:16" ht="15" x14ac:dyDescent="0.25">
      <c r="A4" s="136" t="s">
        <v>3</v>
      </c>
      <c r="B4" s="136"/>
      <c r="C4" s="136"/>
      <c r="D4" s="136"/>
      <c r="E4" s="137">
        <v>2</v>
      </c>
      <c r="F4" s="138"/>
      <c r="G4" s="136"/>
      <c r="H4" s="136"/>
      <c r="I4" s="136"/>
      <c r="J4" s="136"/>
      <c r="K4" s="138"/>
      <c r="L4" s="139"/>
      <c r="M4" s="139"/>
      <c r="N4" s="139"/>
      <c r="O4" s="136"/>
      <c r="P4" s="136"/>
    </row>
    <row r="5" spans="1:16" ht="15" x14ac:dyDescent="0.25">
      <c r="A5" s="136" t="s">
        <v>4</v>
      </c>
      <c r="B5" s="136"/>
      <c r="C5" s="136"/>
      <c r="D5" s="136"/>
      <c r="E5" s="137">
        <v>3</v>
      </c>
      <c r="F5" s="138"/>
      <c r="G5" s="136"/>
      <c r="H5" s="136"/>
      <c r="I5" s="136"/>
      <c r="J5" s="136"/>
      <c r="K5" s="138"/>
      <c r="L5" s="135"/>
      <c r="M5" s="135"/>
      <c r="N5" s="135"/>
      <c r="O5" s="130"/>
      <c r="P5" s="130"/>
    </row>
    <row r="6" spans="1:16" ht="15" x14ac:dyDescent="0.25">
      <c r="A6" s="129" t="s">
        <v>5</v>
      </c>
      <c r="B6" s="129"/>
      <c r="C6" s="129"/>
      <c r="D6" s="129"/>
      <c r="E6" s="140">
        <v>4</v>
      </c>
      <c r="F6" s="141"/>
      <c r="G6" s="141"/>
      <c r="H6" s="141"/>
      <c r="I6" s="141"/>
      <c r="J6" s="141"/>
      <c r="K6" s="141"/>
      <c r="L6" s="141"/>
      <c r="M6" s="141"/>
      <c r="N6" s="141"/>
      <c r="O6" s="142"/>
      <c r="P6" s="142"/>
    </row>
    <row r="7" spans="1:16" ht="15" x14ac:dyDescent="0.25">
      <c r="A7" s="236" t="s">
        <v>163</v>
      </c>
      <c r="B7" s="237"/>
      <c r="C7" s="237"/>
      <c r="D7" s="237"/>
      <c r="E7" s="237"/>
      <c r="F7" s="237"/>
      <c r="G7" s="237"/>
      <c r="H7" s="237"/>
      <c r="I7" s="237"/>
      <c r="J7" s="237"/>
      <c r="K7" s="143"/>
      <c r="L7" s="241"/>
      <c r="M7" s="241"/>
      <c r="N7" s="241"/>
      <c r="O7" s="240"/>
      <c r="P7" s="240"/>
    </row>
    <row r="8" spans="1:16" ht="15" x14ac:dyDescent="0.25">
      <c r="A8" s="131" t="s">
        <v>6</v>
      </c>
      <c r="B8" s="131"/>
      <c r="C8" s="131"/>
      <c r="D8" s="131"/>
      <c r="E8" s="131"/>
      <c r="F8" s="132">
        <v>0</v>
      </c>
      <c r="G8" s="132">
        <v>0</v>
      </c>
      <c r="H8" s="132">
        <v>0</v>
      </c>
      <c r="I8" s="132">
        <v>0</v>
      </c>
      <c r="J8" s="131"/>
      <c r="K8" s="133"/>
      <c r="L8" s="133"/>
      <c r="M8" s="133"/>
      <c r="N8" s="133"/>
      <c r="O8" s="130"/>
      <c r="P8" s="130"/>
    </row>
    <row r="9" spans="1:16" ht="15" x14ac:dyDescent="0.25">
      <c r="A9" s="131" t="s">
        <v>164</v>
      </c>
      <c r="B9" s="131"/>
      <c r="C9" s="131"/>
      <c r="D9" s="131"/>
      <c r="E9" s="131"/>
      <c r="F9" s="132">
        <v>1</v>
      </c>
      <c r="G9" s="132">
        <v>1</v>
      </c>
      <c r="H9" s="132">
        <v>1</v>
      </c>
      <c r="I9" s="132">
        <v>1</v>
      </c>
      <c r="J9" s="131"/>
      <c r="K9" s="133"/>
      <c r="L9" s="134"/>
      <c r="M9" s="134"/>
      <c r="N9" s="134"/>
      <c r="O9" s="136"/>
      <c r="P9" s="136"/>
    </row>
    <row r="10" spans="1:16" ht="15" x14ac:dyDescent="0.25">
      <c r="A10" s="136" t="s">
        <v>165</v>
      </c>
      <c r="B10" s="136"/>
      <c r="C10" s="136"/>
      <c r="D10" s="136"/>
      <c r="E10" s="136"/>
      <c r="F10" s="137">
        <v>2</v>
      </c>
      <c r="G10" s="137">
        <v>2</v>
      </c>
      <c r="H10" s="137">
        <v>2</v>
      </c>
      <c r="I10" s="137">
        <v>2</v>
      </c>
      <c r="J10" s="136"/>
      <c r="K10" s="138"/>
      <c r="L10" s="135"/>
      <c r="M10" s="135"/>
      <c r="N10" s="135"/>
      <c r="O10" s="130"/>
      <c r="P10" s="130"/>
    </row>
    <row r="11" spans="1:16" ht="15" x14ac:dyDescent="0.25">
      <c r="A11" s="136" t="s">
        <v>166</v>
      </c>
      <c r="B11" s="136"/>
      <c r="C11" s="136"/>
      <c r="D11" s="136"/>
      <c r="E11" s="136"/>
      <c r="F11" s="137">
        <v>3</v>
      </c>
      <c r="G11" s="137">
        <v>3</v>
      </c>
      <c r="H11" s="137">
        <v>3</v>
      </c>
      <c r="I11" s="137">
        <v>3</v>
      </c>
      <c r="J11" s="136"/>
      <c r="K11" s="138"/>
      <c r="L11" s="139"/>
      <c r="M11" s="139"/>
      <c r="N11" s="139"/>
      <c r="O11" s="136"/>
      <c r="P11" s="136"/>
    </row>
    <row r="12" spans="1:16" ht="15" x14ac:dyDescent="0.25">
      <c r="A12" s="136" t="s">
        <v>167</v>
      </c>
      <c r="B12" s="136"/>
      <c r="C12" s="136"/>
      <c r="D12" s="136"/>
      <c r="E12" s="136"/>
      <c r="F12" s="137">
        <v>4</v>
      </c>
      <c r="G12" s="137">
        <v>4</v>
      </c>
      <c r="H12" s="137">
        <v>4</v>
      </c>
      <c r="I12" s="137">
        <v>4</v>
      </c>
      <c r="J12" s="136"/>
      <c r="K12" s="138"/>
      <c r="L12" s="135"/>
      <c r="M12" s="135"/>
      <c r="N12" s="135"/>
      <c r="O12" s="130"/>
      <c r="P12" s="130"/>
    </row>
    <row r="13" spans="1:16" ht="15" x14ac:dyDescent="0.25">
      <c r="A13" s="136" t="s">
        <v>168</v>
      </c>
      <c r="B13" s="136"/>
      <c r="C13" s="136"/>
      <c r="D13" s="136"/>
      <c r="E13" s="136"/>
      <c r="F13" s="137">
        <v>5</v>
      </c>
      <c r="G13" s="137">
        <v>5</v>
      </c>
      <c r="H13" s="137">
        <v>5</v>
      </c>
      <c r="I13" s="137">
        <v>5</v>
      </c>
      <c r="J13" s="136"/>
      <c r="K13" s="138"/>
      <c r="L13" s="139"/>
      <c r="M13" s="139"/>
      <c r="N13" s="139"/>
      <c r="O13" s="136"/>
      <c r="P13" s="136"/>
    </row>
    <row r="14" spans="1:16" ht="15" x14ac:dyDescent="0.25">
      <c r="A14" s="136" t="s">
        <v>169</v>
      </c>
      <c r="B14" s="136"/>
      <c r="C14" s="136"/>
      <c r="D14" s="136"/>
      <c r="E14" s="136"/>
      <c r="F14" s="137">
        <v>6</v>
      </c>
      <c r="G14" s="137">
        <v>6</v>
      </c>
      <c r="H14" s="137">
        <v>6</v>
      </c>
      <c r="I14" s="137">
        <v>6</v>
      </c>
      <c r="J14" s="136"/>
      <c r="K14" s="138"/>
      <c r="L14" s="135"/>
      <c r="M14" s="135"/>
      <c r="N14" s="135"/>
      <c r="O14" s="130"/>
      <c r="P14" s="130"/>
    </row>
    <row r="15" spans="1:16" ht="15" x14ac:dyDescent="0.25">
      <c r="A15" s="136" t="s">
        <v>170</v>
      </c>
      <c r="B15" s="136"/>
      <c r="C15" s="136"/>
      <c r="D15" s="136"/>
      <c r="E15" s="136"/>
      <c r="F15" s="137">
        <v>7</v>
      </c>
      <c r="G15" s="137">
        <v>7</v>
      </c>
      <c r="H15" s="137">
        <v>7</v>
      </c>
      <c r="I15" s="137">
        <v>7</v>
      </c>
      <c r="J15" s="136"/>
      <c r="K15" s="138"/>
      <c r="L15" s="139"/>
      <c r="M15" s="139"/>
      <c r="N15" s="139"/>
      <c r="O15" s="136"/>
      <c r="P15" s="136"/>
    </row>
    <row r="16" spans="1:16" ht="15" x14ac:dyDescent="0.25">
      <c r="A16" s="129" t="s">
        <v>171</v>
      </c>
      <c r="B16" s="129"/>
      <c r="C16" s="129"/>
      <c r="D16" s="129"/>
      <c r="E16" s="129"/>
      <c r="F16" s="140">
        <v>8</v>
      </c>
      <c r="G16" s="140">
        <v>8</v>
      </c>
      <c r="H16" s="140">
        <v>8</v>
      </c>
      <c r="I16" s="140">
        <v>8</v>
      </c>
      <c r="J16" s="142"/>
      <c r="K16" s="141"/>
      <c r="L16" s="144"/>
      <c r="M16" s="144"/>
      <c r="N16" s="144"/>
      <c r="O16" s="142"/>
      <c r="P16" s="142"/>
    </row>
    <row r="17" spans="1:16" ht="15" x14ac:dyDescent="0.25">
      <c r="A17" s="236" t="s">
        <v>172</v>
      </c>
      <c r="B17" s="240"/>
      <c r="C17" s="240"/>
      <c r="D17" s="240"/>
      <c r="E17" s="240"/>
      <c r="F17" s="240"/>
      <c r="G17" s="240"/>
      <c r="H17" s="240"/>
      <c r="I17" s="240"/>
      <c r="J17" s="240"/>
      <c r="K17" s="242"/>
      <c r="L17" s="243"/>
      <c r="M17" s="243"/>
      <c r="N17" s="243"/>
      <c r="O17" s="240"/>
      <c r="P17" s="240"/>
    </row>
    <row r="18" spans="1:16" ht="15" x14ac:dyDescent="0.25">
      <c r="A18" s="131" t="s">
        <v>6</v>
      </c>
      <c r="B18" s="131"/>
      <c r="C18" s="131"/>
      <c r="D18" s="131"/>
      <c r="E18" s="131"/>
      <c r="F18" s="131"/>
      <c r="G18" s="132">
        <v>0</v>
      </c>
      <c r="H18" s="132">
        <v>0</v>
      </c>
      <c r="I18" s="132">
        <v>0</v>
      </c>
      <c r="J18" s="131"/>
      <c r="K18" s="131"/>
      <c r="L18" s="135"/>
      <c r="M18" s="135"/>
      <c r="N18" s="135"/>
      <c r="O18" s="130"/>
      <c r="P18" s="130"/>
    </row>
    <row r="19" spans="1:16" ht="15" x14ac:dyDescent="0.25">
      <c r="A19" s="136" t="s">
        <v>115</v>
      </c>
      <c r="B19" s="136"/>
      <c r="C19" s="136"/>
      <c r="D19" s="136"/>
      <c r="E19" s="136"/>
      <c r="F19" s="136"/>
      <c r="G19" s="137">
        <v>1</v>
      </c>
      <c r="H19" s="137">
        <v>1</v>
      </c>
      <c r="I19" s="137">
        <v>1</v>
      </c>
      <c r="J19" s="136"/>
      <c r="K19" s="136"/>
      <c r="L19" s="139"/>
      <c r="M19" s="139"/>
      <c r="N19" s="139"/>
      <c r="O19" s="136"/>
      <c r="P19" s="136"/>
    </row>
    <row r="20" spans="1:16" ht="15" x14ac:dyDescent="0.25">
      <c r="A20" s="136" t="s">
        <v>165</v>
      </c>
      <c r="B20" s="136"/>
      <c r="C20" s="136"/>
      <c r="D20" s="136"/>
      <c r="E20" s="136"/>
      <c r="F20" s="136"/>
      <c r="G20" s="137">
        <v>2</v>
      </c>
      <c r="H20" s="137">
        <v>2</v>
      </c>
      <c r="I20" s="137">
        <v>2</v>
      </c>
      <c r="J20" s="136"/>
      <c r="K20" s="136"/>
      <c r="L20" s="135"/>
      <c r="M20" s="135"/>
      <c r="N20" s="135"/>
      <c r="O20" s="130"/>
      <c r="P20" s="130"/>
    </row>
    <row r="21" spans="1:16" ht="15" x14ac:dyDescent="0.25">
      <c r="A21" s="136" t="s">
        <v>173</v>
      </c>
      <c r="B21" s="136"/>
      <c r="C21" s="136"/>
      <c r="D21" s="136"/>
      <c r="E21" s="136"/>
      <c r="F21" s="136"/>
      <c r="G21" s="137">
        <v>3</v>
      </c>
      <c r="H21" s="137">
        <v>3</v>
      </c>
      <c r="I21" s="137">
        <v>3</v>
      </c>
      <c r="J21" s="136"/>
      <c r="K21" s="136"/>
      <c r="L21" s="145"/>
      <c r="M21" s="145"/>
      <c r="N21" s="145"/>
      <c r="O21" s="136"/>
      <c r="P21" s="136"/>
    </row>
    <row r="22" spans="1:16" ht="15" x14ac:dyDescent="0.25">
      <c r="A22" s="136" t="s">
        <v>167</v>
      </c>
      <c r="B22" s="136"/>
      <c r="C22" s="136"/>
      <c r="D22" s="136"/>
      <c r="E22" s="136"/>
      <c r="F22" s="136"/>
      <c r="G22" s="137">
        <v>4</v>
      </c>
      <c r="H22" s="137">
        <v>4</v>
      </c>
      <c r="I22" s="137">
        <v>4</v>
      </c>
      <c r="J22" s="136"/>
      <c r="K22" s="136"/>
      <c r="L22" s="146"/>
      <c r="M22" s="146"/>
      <c r="N22" s="146"/>
      <c r="O22" s="130"/>
      <c r="P22" s="130"/>
    </row>
    <row r="23" spans="1:16" ht="15" x14ac:dyDescent="0.25">
      <c r="A23" s="136" t="s">
        <v>168</v>
      </c>
      <c r="B23" s="136"/>
      <c r="C23" s="136"/>
      <c r="D23" s="136"/>
      <c r="E23" s="136"/>
      <c r="F23" s="136"/>
      <c r="G23" s="137">
        <v>5</v>
      </c>
      <c r="H23" s="137">
        <v>5</v>
      </c>
      <c r="I23" s="137">
        <v>5</v>
      </c>
      <c r="J23" s="136"/>
      <c r="K23" s="136"/>
      <c r="L23" s="145"/>
      <c r="M23" s="145"/>
      <c r="N23" s="145"/>
      <c r="O23" s="136"/>
      <c r="P23" s="136"/>
    </row>
    <row r="24" spans="1:16" ht="15" x14ac:dyDescent="0.25">
      <c r="A24" s="136" t="s">
        <v>169</v>
      </c>
      <c r="B24" s="136"/>
      <c r="C24" s="136"/>
      <c r="D24" s="136"/>
      <c r="E24" s="136"/>
      <c r="F24" s="136"/>
      <c r="G24" s="137">
        <v>6</v>
      </c>
      <c r="H24" s="137">
        <v>6</v>
      </c>
      <c r="I24" s="137">
        <v>6</v>
      </c>
      <c r="J24" s="136"/>
      <c r="K24" s="136"/>
      <c r="L24" s="146"/>
      <c r="M24" s="146"/>
      <c r="N24" s="146"/>
      <c r="O24" s="130"/>
      <c r="P24" s="130"/>
    </row>
    <row r="25" spans="1:16" ht="15" x14ac:dyDescent="0.25">
      <c r="A25" s="136" t="s">
        <v>170</v>
      </c>
      <c r="B25" s="136"/>
      <c r="C25" s="136"/>
      <c r="D25" s="136"/>
      <c r="E25" s="136"/>
      <c r="F25" s="136"/>
      <c r="G25" s="137">
        <v>7</v>
      </c>
      <c r="H25" s="137">
        <v>7</v>
      </c>
      <c r="I25" s="137">
        <v>7</v>
      </c>
      <c r="J25" s="136"/>
      <c r="K25" s="136"/>
      <c r="L25" s="145"/>
      <c r="M25" s="145"/>
      <c r="N25" s="145"/>
      <c r="O25" s="136"/>
      <c r="P25" s="136"/>
    </row>
    <row r="26" spans="1:16" ht="15" x14ac:dyDescent="0.25">
      <c r="A26" s="142" t="s">
        <v>171</v>
      </c>
      <c r="B26" s="129"/>
      <c r="C26" s="129"/>
      <c r="D26" s="129"/>
      <c r="E26" s="129"/>
      <c r="F26" s="129"/>
      <c r="G26" s="140">
        <v>8</v>
      </c>
      <c r="H26" s="140">
        <v>8</v>
      </c>
      <c r="I26" s="140">
        <v>8</v>
      </c>
      <c r="J26" s="142"/>
      <c r="K26" s="142"/>
      <c r="L26" s="147"/>
      <c r="M26" s="147"/>
      <c r="N26" s="147"/>
      <c r="O26" s="142"/>
      <c r="P26" s="142"/>
    </row>
    <row r="27" spans="1:16" ht="15" x14ac:dyDescent="0.25">
      <c r="A27" s="236" t="s">
        <v>174</v>
      </c>
      <c r="B27" s="240"/>
      <c r="C27" s="240"/>
      <c r="D27" s="240"/>
      <c r="E27" s="240"/>
      <c r="F27" s="240"/>
      <c r="G27" s="240"/>
      <c r="H27" s="240"/>
      <c r="I27" s="240"/>
      <c r="J27" s="240"/>
      <c r="K27" s="242"/>
      <c r="L27" s="243"/>
      <c r="M27" s="243"/>
      <c r="N27" s="243"/>
      <c r="O27" s="240"/>
      <c r="P27" s="240"/>
    </row>
    <row r="28" spans="1:16" ht="15" x14ac:dyDescent="0.25">
      <c r="A28" s="131" t="s">
        <v>6</v>
      </c>
      <c r="B28" s="131"/>
      <c r="C28" s="131"/>
      <c r="D28" s="131"/>
      <c r="E28" s="131"/>
      <c r="F28" s="131"/>
      <c r="G28" s="131"/>
      <c r="H28" s="132">
        <v>0</v>
      </c>
      <c r="I28" s="132">
        <v>0</v>
      </c>
      <c r="J28" s="131"/>
      <c r="K28" s="133"/>
      <c r="L28" s="134"/>
      <c r="M28" s="134"/>
      <c r="N28" s="134"/>
      <c r="O28" s="131"/>
      <c r="P28" s="131"/>
    </row>
    <row r="29" spans="1:16" ht="15" x14ac:dyDescent="0.25">
      <c r="A29" s="136" t="s">
        <v>115</v>
      </c>
      <c r="B29" s="136"/>
      <c r="C29" s="136"/>
      <c r="D29" s="136"/>
      <c r="E29" s="136"/>
      <c r="F29" s="136"/>
      <c r="G29" s="136"/>
      <c r="H29" s="137">
        <v>1</v>
      </c>
      <c r="I29" s="137">
        <v>1</v>
      </c>
      <c r="J29" s="136"/>
      <c r="K29" s="138"/>
      <c r="L29" s="134"/>
      <c r="M29" s="134"/>
      <c r="N29" s="134"/>
      <c r="O29" s="136"/>
      <c r="P29" s="136"/>
    </row>
    <row r="30" spans="1:16" ht="15" x14ac:dyDescent="0.25">
      <c r="A30" s="136" t="s">
        <v>175</v>
      </c>
      <c r="B30" s="136"/>
      <c r="C30" s="136"/>
      <c r="D30" s="136"/>
      <c r="E30" s="136"/>
      <c r="F30" s="136"/>
      <c r="G30" s="136"/>
      <c r="H30" s="137">
        <v>2</v>
      </c>
      <c r="I30" s="137">
        <v>2</v>
      </c>
      <c r="J30" s="136"/>
      <c r="K30" s="138"/>
      <c r="L30" s="139"/>
      <c r="M30" s="139"/>
      <c r="N30" s="139"/>
      <c r="O30" s="136"/>
      <c r="P30" s="136"/>
    </row>
    <row r="31" spans="1:16" ht="15" x14ac:dyDescent="0.25">
      <c r="A31" s="136" t="s">
        <v>176</v>
      </c>
      <c r="B31" s="136"/>
      <c r="C31" s="136"/>
      <c r="D31" s="136"/>
      <c r="E31" s="136"/>
      <c r="F31" s="136"/>
      <c r="G31" s="136"/>
      <c r="H31" s="137">
        <v>3</v>
      </c>
      <c r="I31" s="137">
        <v>3</v>
      </c>
      <c r="J31" s="136"/>
      <c r="K31" s="138"/>
      <c r="L31" s="145"/>
      <c r="M31" s="145"/>
      <c r="N31" s="145"/>
      <c r="O31" s="136"/>
      <c r="P31" s="136"/>
    </row>
    <row r="32" spans="1:16" ht="15" x14ac:dyDescent="0.25">
      <c r="A32" s="136" t="s">
        <v>177</v>
      </c>
      <c r="B32" s="136"/>
      <c r="C32" s="136"/>
      <c r="D32" s="136"/>
      <c r="E32" s="136"/>
      <c r="F32" s="136"/>
      <c r="G32" s="136"/>
      <c r="H32" s="137">
        <v>4</v>
      </c>
      <c r="I32" s="137">
        <v>4</v>
      </c>
      <c r="J32" s="136"/>
      <c r="K32" s="138"/>
      <c r="L32" s="145"/>
      <c r="M32" s="145"/>
      <c r="N32" s="145"/>
      <c r="O32" s="136"/>
      <c r="P32" s="136"/>
    </row>
    <row r="33" spans="1:16" ht="15" x14ac:dyDescent="0.25">
      <c r="A33" s="148" t="s">
        <v>178</v>
      </c>
      <c r="B33" s="136"/>
      <c r="C33" s="136"/>
      <c r="D33" s="136"/>
      <c r="E33" s="136"/>
      <c r="F33" s="136"/>
      <c r="G33" s="136"/>
      <c r="H33" s="137">
        <v>5</v>
      </c>
      <c r="I33" s="137">
        <v>5</v>
      </c>
      <c r="J33" s="136"/>
      <c r="K33" s="138"/>
      <c r="L33" s="145"/>
      <c r="M33" s="145"/>
      <c r="N33" s="145"/>
      <c r="O33" s="136"/>
      <c r="P33" s="136"/>
    </row>
    <row r="34" spans="1:16" ht="15" x14ac:dyDescent="0.25">
      <c r="A34" s="136" t="s">
        <v>179</v>
      </c>
      <c r="B34" s="136"/>
      <c r="C34" s="136"/>
      <c r="D34" s="136"/>
      <c r="E34" s="136"/>
      <c r="F34" s="136"/>
      <c r="G34" s="136"/>
      <c r="H34" s="137">
        <v>6</v>
      </c>
      <c r="I34" s="137">
        <v>6</v>
      </c>
      <c r="J34" s="136"/>
      <c r="K34" s="138"/>
      <c r="L34" s="145"/>
      <c r="M34" s="145"/>
      <c r="N34" s="145"/>
      <c r="O34" s="136"/>
      <c r="P34" s="136"/>
    </row>
    <row r="35" spans="1:16" ht="15" x14ac:dyDescent="0.25">
      <c r="A35" s="136" t="s">
        <v>180</v>
      </c>
      <c r="B35" s="136"/>
      <c r="C35" s="136"/>
      <c r="D35" s="136"/>
      <c r="E35" s="136"/>
      <c r="F35" s="136"/>
      <c r="G35" s="136"/>
      <c r="H35" s="137">
        <v>7</v>
      </c>
      <c r="I35" s="137">
        <v>7</v>
      </c>
      <c r="J35" s="136"/>
      <c r="K35" s="138"/>
      <c r="L35" s="145"/>
      <c r="M35" s="145"/>
      <c r="N35" s="145"/>
      <c r="O35" s="136"/>
      <c r="P35" s="136"/>
    </row>
    <row r="36" spans="1:16" ht="15" x14ac:dyDescent="0.25">
      <c r="A36" s="129" t="s">
        <v>262</v>
      </c>
      <c r="B36" s="129"/>
      <c r="C36" s="129"/>
      <c r="D36" s="129"/>
      <c r="E36" s="129"/>
      <c r="F36" s="129"/>
      <c r="G36" s="129"/>
      <c r="H36" s="140">
        <v>8</v>
      </c>
      <c r="I36" s="140">
        <v>8</v>
      </c>
      <c r="J36" s="129"/>
      <c r="K36" s="149"/>
      <c r="L36" s="146"/>
      <c r="M36" s="146"/>
      <c r="N36" s="146"/>
      <c r="O36" s="129"/>
      <c r="P36" s="129"/>
    </row>
    <row r="37" spans="1:16" ht="15" x14ac:dyDescent="0.25">
      <c r="A37" s="236" t="s">
        <v>181</v>
      </c>
      <c r="B37" s="237"/>
      <c r="C37" s="237"/>
      <c r="D37" s="237"/>
      <c r="E37" s="237"/>
      <c r="F37" s="237"/>
      <c r="G37" s="237"/>
      <c r="H37" s="237"/>
      <c r="I37" s="237"/>
      <c r="J37" s="237"/>
      <c r="K37" s="143"/>
      <c r="L37" s="241"/>
      <c r="M37" s="241"/>
      <c r="N37" s="241"/>
      <c r="O37" s="237"/>
      <c r="P37" s="237"/>
    </row>
    <row r="38" spans="1:16" ht="15" x14ac:dyDescent="0.25">
      <c r="A38" s="131" t="s">
        <v>6</v>
      </c>
      <c r="B38" s="131"/>
      <c r="C38" s="131"/>
      <c r="D38" s="131"/>
      <c r="E38" s="131"/>
      <c r="F38" s="131"/>
      <c r="G38" s="131"/>
      <c r="H38" s="131"/>
      <c r="I38" s="131"/>
      <c r="J38" s="212">
        <v>0</v>
      </c>
      <c r="K38" s="131"/>
      <c r="L38" s="134"/>
      <c r="M38" s="134"/>
      <c r="N38" s="134"/>
      <c r="O38" s="131"/>
      <c r="P38" s="131"/>
    </row>
    <row r="39" spans="1:16" ht="15" x14ac:dyDescent="0.25">
      <c r="A39" s="136" t="s">
        <v>182</v>
      </c>
      <c r="B39" s="136"/>
      <c r="C39" s="136"/>
      <c r="D39" s="136"/>
      <c r="E39" s="136"/>
      <c r="F39" s="136"/>
      <c r="G39" s="136"/>
      <c r="H39" s="136"/>
      <c r="I39" s="136"/>
      <c r="J39" s="213">
        <v>1</v>
      </c>
      <c r="K39" s="136"/>
      <c r="L39" s="145"/>
      <c r="M39" s="145"/>
      <c r="N39" s="145"/>
      <c r="O39" s="136"/>
      <c r="P39" s="136"/>
    </row>
    <row r="40" spans="1:16" ht="15" x14ac:dyDescent="0.25">
      <c r="A40" s="136" t="s">
        <v>103</v>
      </c>
      <c r="B40" s="136"/>
      <c r="C40" s="136"/>
      <c r="D40" s="136"/>
      <c r="E40" s="136"/>
      <c r="F40" s="136"/>
      <c r="G40" s="136"/>
      <c r="H40" s="136"/>
      <c r="I40" s="136"/>
      <c r="J40" s="213">
        <v>3</v>
      </c>
      <c r="K40" s="136"/>
      <c r="L40" s="145"/>
      <c r="M40" s="145"/>
      <c r="N40" s="145"/>
      <c r="O40" s="136"/>
      <c r="P40" s="136"/>
    </row>
    <row r="41" spans="1:16" ht="15" x14ac:dyDescent="0.25">
      <c r="A41" s="129" t="s">
        <v>359</v>
      </c>
      <c r="B41" s="129"/>
      <c r="C41" s="129"/>
      <c r="D41" s="129"/>
      <c r="E41" s="129"/>
      <c r="F41" s="129"/>
      <c r="G41" s="129"/>
      <c r="H41" s="129"/>
      <c r="I41" s="129"/>
      <c r="J41" s="214">
        <v>4</v>
      </c>
      <c r="K41" s="129"/>
      <c r="L41" s="146"/>
      <c r="M41" s="146"/>
      <c r="N41" s="146"/>
      <c r="O41" s="129"/>
      <c r="P41" s="129"/>
    </row>
    <row r="42" spans="1:16" ht="15" x14ac:dyDescent="0.25">
      <c r="A42" s="244" t="s">
        <v>73</v>
      </c>
      <c r="B42" s="237"/>
      <c r="C42" s="237"/>
      <c r="D42" s="237"/>
      <c r="E42" s="237"/>
      <c r="F42" s="237"/>
      <c r="G42" s="237"/>
      <c r="H42" s="237"/>
      <c r="I42" s="237"/>
      <c r="J42" s="245"/>
      <c r="K42" s="237"/>
      <c r="L42" s="241"/>
      <c r="M42" s="241"/>
      <c r="N42" s="241"/>
      <c r="O42" s="237"/>
      <c r="P42" s="237"/>
    </row>
    <row r="43" spans="1:16" ht="15" x14ac:dyDescent="0.25">
      <c r="A43" s="131" t="s">
        <v>183</v>
      </c>
      <c r="B43" s="131"/>
      <c r="C43" s="131"/>
      <c r="D43" s="131"/>
      <c r="E43" s="131"/>
      <c r="F43" s="131"/>
      <c r="G43" s="131"/>
      <c r="H43" s="131"/>
      <c r="I43" s="131"/>
      <c r="J43" s="131"/>
      <c r="K43" s="212">
        <v>0</v>
      </c>
      <c r="L43" s="152"/>
      <c r="M43" s="152"/>
      <c r="N43" s="152"/>
      <c r="O43" s="131"/>
      <c r="P43" s="131"/>
    </row>
    <row r="44" spans="1:16" ht="15" x14ac:dyDescent="0.25">
      <c r="A44" s="142" t="s">
        <v>184</v>
      </c>
      <c r="B44" s="142"/>
      <c r="C44" s="142"/>
      <c r="D44" s="142"/>
      <c r="E44" s="142"/>
      <c r="F44" s="142"/>
      <c r="G44" s="142"/>
      <c r="H44" s="142"/>
      <c r="I44" s="142"/>
      <c r="J44" s="129"/>
      <c r="K44" s="215">
        <v>2</v>
      </c>
      <c r="L44" s="147"/>
      <c r="M44" s="147"/>
      <c r="N44" s="147"/>
      <c r="O44" s="142"/>
      <c r="P44" s="142"/>
    </row>
    <row r="45" spans="1:16" ht="15" x14ac:dyDescent="0.25">
      <c r="A45" s="244" t="s">
        <v>185</v>
      </c>
      <c r="B45" s="237"/>
      <c r="C45" s="237"/>
      <c r="D45" s="237"/>
      <c r="E45" s="237"/>
      <c r="F45" s="237"/>
      <c r="G45" s="237"/>
      <c r="H45" s="237"/>
      <c r="I45" s="237"/>
      <c r="J45" s="237"/>
      <c r="K45" s="245"/>
      <c r="L45" s="241"/>
      <c r="M45" s="241"/>
      <c r="N45" s="241"/>
      <c r="O45" s="237"/>
      <c r="P45" s="237"/>
    </row>
    <row r="46" spans="1:16" ht="15" x14ac:dyDescent="0.25">
      <c r="A46" s="131" t="s">
        <v>186</v>
      </c>
      <c r="B46" s="131"/>
      <c r="C46" s="131"/>
      <c r="D46" s="131"/>
      <c r="E46" s="131"/>
      <c r="F46" s="131"/>
      <c r="G46" s="131"/>
      <c r="H46" s="131"/>
      <c r="I46" s="131"/>
      <c r="J46" s="131"/>
      <c r="K46" s="131"/>
      <c r="L46" s="212">
        <v>0</v>
      </c>
      <c r="M46" s="150"/>
      <c r="N46" s="152"/>
      <c r="O46" s="131"/>
      <c r="P46" s="131"/>
    </row>
    <row r="47" spans="1:16" ht="15" x14ac:dyDescent="0.25">
      <c r="A47" s="129" t="s">
        <v>187</v>
      </c>
      <c r="B47" s="129"/>
      <c r="C47" s="129"/>
      <c r="D47" s="129"/>
      <c r="E47" s="129"/>
      <c r="F47" s="129"/>
      <c r="G47" s="129"/>
      <c r="H47" s="129"/>
      <c r="I47" s="129"/>
      <c r="J47" s="129"/>
      <c r="K47" s="129"/>
      <c r="L47" s="214">
        <v>1</v>
      </c>
      <c r="M47" s="154"/>
      <c r="N47" s="146"/>
      <c r="O47" s="129"/>
      <c r="P47" s="129"/>
    </row>
    <row r="48" spans="1:16" ht="15" x14ac:dyDescent="0.25">
      <c r="A48" s="136" t="s">
        <v>188</v>
      </c>
      <c r="B48" s="136"/>
      <c r="C48" s="136"/>
      <c r="D48" s="136"/>
      <c r="E48" s="136"/>
      <c r="F48" s="136"/>
      <c r="G48" s="136"/>
      <c r="H48" s="136"/>
      <c r="I48" s="136"/>
      <c r="J48" s="136"/>
      <c r="K48" s="136"/>
      <c r="L48" s="213">
        <v>2</v>
      </c>
      <c r="M48" s="151"/>
      <c r="N48" s="145"/>
      <c r="O48" s="136"/>
      <c r="P48" s="136"/>
    </row>
    <row r="49" spans="1:16" ht="15" x14ac:dyDescent="0.25">
      <c r="A49" s="129" t="s">
        <v>189</v>
      </c>
      <c r="B49" s="129"/>
      <c r="C49" s="129"/>
      <c r="D49" s="129"/>
      <c r="E49" s="129"/>
      <c r="F49" s="129"/>
      <c r="G49" s="129"/>
      <c r="H49" s="129"/>
      <c r="I49" s="129"/>
      <c r="J49" s="129"/>
      <c r="K49" s="130"/>
      <c r="L49" s="214">
        <v>3</v>
      </c>
      <c r="M49" s="154"/>
      <c r="N49" s="147"/>
      <c r="O49" s="142"/>
      <c r="P49" s="142"/>
    </row>
    <row r="50" spans="1:16" ht="15" x14ac:dyDescent="0.25">
      <c r="A50" s="244" t="s">
        <v>264</v>
      </c>
      <c r="B50" s="237"/>
      <c r="C50" s="237"/>
      <c r="D50" s="237"/>
      <c r="E50" s="237"/>
      <c r="F50" s="237"/>
      <c r="G50" s="237"/>
      <c r="H50" s="237"/>
      <c r="I50" s="237"/>
      <c r="J50" s="245"/>
      <c r="K50" s="237"/>
      <c r="L50" s="241"/>
      <c r="M50" s="241"/>
      <c r="N50" s="241"/>
      <c r="O50" s="240"/>
      <c r="P50" s="240"/>
    </row>
    <row r="51" spans="1:16" ht="15" x14ac:dyDescent="0.25">
      <c r="A51" s="131" t="s">
        <v>6</v>
      </c>
      <c r="B51" s="131"/>
      <c r="C51" s="131"/>
      <c r="D51" s="131"/>
      <c r="E51" s="131"/>
      <c r="F51" s="131"/>
      <c r="G51" s="131"/>
      <c r="H51" s="131"/>
      <c r="I51" s="131"/>
      <c r="J51" s="131"/>
      <c r="K51" s="131"/>
      <c r="L51" s="150"/>
      <c r="M51" s="212">
        <v>0</v>
      </c>
      <c r="N51" s="152"/>
      <c r="O51" s="131"/>
      <c r="P51" s="131"/>
    </row>
    <row r="52" spans="1:16" ht="15" x14ac:dyDescent="0.25">
      <c r="A52" s="129" t="s">
        <v>361</v>
      </c>
      <c r="B52" s="129"/>
      <c r="C52" s="129"/>
      <c r="D52" s="129"/>
      <c r="E52" s="129"/>
      <c r="F52" s="129"/>
      <c r="G52" s="129"/>
      <c r="H52" s="129"/>
      <c r="I52" s="129"/>
      <c r="J52" s="129"/>
      <c r="K52" s="130"/>
      <c r="L52" s="154"/>
      <c r="M52" s="154" t="s">
        <v>265</v>
      </c>
      <c r="N52" s="146"/>
      <c r="O52" s="129"/>
      <c r="P52" s="129"/>
    </row>
    <row r="53" spans="1:16" ht="15" x14ac:dyDescent="0.25">
      <c r="A53" s="244" t="s">
        <v>190</v>
      </c>
      <c r="B53" s="237"/>
      <c r="C53" s="237"/>
      <c r="D53" s="237"/>
      <c r="E53" s="237"/>
      <c r="F53" s="237"/>
      <c r="G53" s="237"/>
      <c r="H53" s="237"/>
      <c r="I53" s="237"/>
      <c r="J53" s="245"/>
      <c r="K53" s="237"/>
      <c r="L53" s="241"/>
      <c r="M53" s="241"/>
      <c r="N53" s="241"/>
      <c r="O53" s="240"/>
      <c r="P53" s="240"/>
    </row>
    <row r="54" spans="1:16" ht="15" x14ac:dyDescent="0.25">
      <c r="A54" s="131" t="s">
        <v>191</v>
      </c>
      <c r="B54" s="131"/>
      <c r="C54" s="131"/>
      <c r="D54" s="131"/>
      <c r="E54" s="131"/>
      <c r="F54" s="131"/>
      <c r="G54" s="131"/>
      <c r="H54" s="131"/>
      <c r="I54" s="131"/>
      <c r="J54" s="150"/>
      <c r="K54" s="131"/>
      <c r="L54" s="152"/>
      <c r="M54" s="152"/>
      <c r="N54" s="152"/>
      <c r="O54" s="132">
        <v>0</v>
      </c>
      <c r="P54" s="131"/>
    </row>
    <row r="55" spans="1:16" ht="15" x14ac:dyDescent="0.25">
      <c r="A55" s="136" t="s">
        <v>192</v>
      </c>
      <c r="B55" s="136"/>
      <c r="C55" s="136"/>
      <c r="D55" s="136"/>
      <c r="E55" s="136"/>
      <c r="F55" s="136"/>
      <c r="G55" s="136"/>
      <c r="H55" s="136"/>
      <c r="I55" s="136"/>
      <c r="J55" s="151"/>
      <c r="K55" s="138"/>
      <c r="L55" s="147"/>
      <c r="M55" s="147"/>
      <c r="N55" s="147"/>
      <c r="O55" s="155">
        <v>1</v>
      </c>
      <c r="P55" s="130"/>
    </row>
    <row r="56" spans="1:16" ht="15" x14ac:dyDescent="0.25">
      <c r="A56" s="136" t="s">
        <v>193</v>
      </c>
      <c r="B56" s="136"/>
      <c r="C56" s="136"/>
      <c r="D56" s="136"/>
      <c r="E56" s="136"/>
      <c r="F56" s="136"/>
      <c r="G56" s="136"/>
      <c r="H56" s="136"/>
      <c r="I56" s="136"/>
      <c r="J56" s="151"/>
      <c r="K56" s="138"/>
      <c r="L56" s="145"/>
      <c r="M56" s="145"/>
      <c r="N56" s="145"/>
      <c r="O56" s="137">
        <v>2</v>
      </c>
      <c r="P56" s="136"/>
    </row>
    <row r="57" spans="1:16" ht="15" x14ac:dyDescent="0.25">
      <c r="A57" s="136" t="s">
        <v>194</v>
      </c>
      <c r="B57" s="136"/>
      <c r="C57" s="136"/>
      <c r="D57" s="136"/>
      <c r="E57" s="136"/>
      <c r="F57" s="136"/>
      <c r="G57" s="136"/>
      <c r="H57" s="136"/>
      <c r="I57" s="136"/>
      <c r="J57" s="151"/>
      <c r="K57" s="138"/>
      <c r="L57" s="145"/>
      <c r="M57" s="145"/>
      <c r="N57" s="145"/>
      <c r="O57" s="137">
        <v>3</v>
      </c>
      <c r="P57" s="136"/>
    </row>
    <row r="58" spans="1:16" ht="15" x14ac:dyDescent="0.25">
      <c r="A58" s="136" t="s">
        <v>195</v>
      </c>
      <c r="B58" s="136"/>
      <c r="C58" s="136"/>
      <c r="D58" s="136"/>
      <c r="E58" s="136"/>
      <c r="F58" s="136"/>
      <c r="G58" s="136"/>
      <c r="H58" s="136"/>
      <c r="I58" s="136"/>
      <c r="J58" s="151"/>
      <c r="K58" s="138"/>
      <c r="L58" s="152"/>
      <c r="M58" s="152"/>
      <c r="N58" s="152"/>
      <c r="O58" s="132">
        <v>4</v>
      </c>
      <c r="P58" s="131"/>
    </row>
    <row r="59" spans="1:16" ht="15" x14ac:dyDescent="0.25">
      <c r="A59" s="136" t="s">
        <v>196</v>
      </c>
      <c r="B59" s="136"/>
      <c r="C59" s="136"/>
      <c r="D59" s="136"/>
      <c r="E59" s="136"/>
      <c r="F59" s="136"/>
      <c r="G59" s="136"/>
      <c r="H59" s="136"/>
      <c r="I59" s="136"/>
      <c r="J59" s="151"/>
      <c r="K59" s="138"/>
      <c r="L59" s="152"/>
      <c r="M59" s="152"/>
      <c r="N59" s="152"/>
      <c r="O59" s="132">
        <v>5</v>
      </c>
      <c r="P59" s="131"/>
    </row>
    <row r="60" spans="1:16" ht="15" x14ac:dyDescent="0.25">
      <c r="A60" s="142" t="s">
        <v>197</v>
      </c>
      <c r="B60" s="142"/>
      <c r="C60" s="142"/>
      <c r="D60" s="142"/>
      <c r="E60" s="142"/>
      <c r="F60" s="142"/>
      <c r="G60" s="142"/>
      <c r="H60" s="142"/>
      <c r="I60" s="142"/>
      <c r="J60" s="153"/>
      <c r="K60" s="141"/>
      <c r="L60" s="146"/>
      <c r="M60" s="146"/>
      <c r="N60" s="146"/>
      <c r="O60" s="140">
        <v>6</v>
      </c>
      <c r="P60" s="129"/>
    </row>
    <row r="61" spans="1:16" ht="15" x14ac:dyDescent="0.25">
      <c r="A61" s="142" t="s">
        <v>198</v>
      </c>
      <c r="B61" s="142"/>
      <c r="C61" s="142"/>
      <c r="D61" s="142"/>
      <c r="E61" s="142"/>
      <c r="F61" s="142"/>
      <c r="G61" s="142"/>
      <c r="H61" s="142"/>
      <c r="I61" s="142"/>
      <c r="J61" s="153"/>
      <c r="K61" s="141"/>
      <c r="L61" s="147"/>
      <c r="M61" s="147"/>
      <c r="N61" s="147"/>
      <c r="O61" s="156">
        <v>9</v>
      </c>
      <c r="P61" s="142"/>
    </row>
    <row r="62" spans="1:16" ht="15" x14ac:dyDescent="0.25">
      <c r="A62" s="236" t="s">
        <v>199</v>
      </c>
      <c r="B62" s="240"/>
      <c r="C62" s="240"/>
      <c r="D62" s="240"/>
      <c r="E62" s="240"/>
      <c r="F62" s="240"/>
      <c r="G62" s="240"/>
      <c r="H62" s="240"/>
      <c r="I62" s="240"/>
      <c r="J62" s="240"/>
      <c r="K62" s="143"/>
      <c r="L62" s="246"/>
      <c r="M62" s="246"/>
      <c r="N62" s="246"/>
      <c r="O62" s="240"/>
      <c r="P62" s="240"/>
    </row>
    <row r="63" spans="1:16" ht="15" x14ac:dyDescent="0.25">
      <c r="A63" s="131" t="s">
        <v>200</v>
      </c>
      <c r="B63" s="131"/>
      <c r="C63" s="131"/>
      <c r="D63" s="131"/>
      <c r="E63" s="131"/>
      <c r="F63" s="131"/>
      <c r="G63" s="131"/>
      <c r="H63" s="131"/>
      <c r="I63" s="133"/>
      <c r="J63" s="133"/>
      <c r="K63" s="132"/>
      <c r="L63" s="134"/>
      <c r="M63" s="134"/>
      <c r="N63" s="134"/>
      <c r="O63" s="131"/>
      <c r="P63" s="132">
        <v>0</v>
      </c>
    </row>
    <row r="64" spans="1:16" ht="15" x14ac:dyDescent="0.25">
      <c r="A64" s="131" t="s">
        <v>333</v>
      </c>
      <c r="B64" s="131"/>
      <c r="C64" s="131"/>
      <c r="D64" s="131"/>
      <c r="E64" s="131"/>
      <c r="F64" s="131"/>
      <c r="G64" s="131"/>
      <c r="H64" s="131"/>
      <c r="I64" s="133"/>
      <c r="J64" s="133"/>
      <c r="K64" s="132"/>
      <c r="L64" s="134"/>
      <c r="M64" s="134"/>
      <c r="N64" s="134"/>
      <c r="O64" s="136"/>
      <c r="P64" s="137">
        <v>1</v>
      </c>
    </row>
    <row r="65" spans="1:16" ht="15" x14ac:dyDescent="0.25">
      <c r="A65" s="131" t="s">
        <v>334</v>
      </c>
      <c r="B65" s="131"/>
      <c r="C65" s="131"/>
      <c r="D65" s="131"/>
      <c r="E65" s="131"/>
      <c r="F65" s="131"/>
      <c r="G65" s="131"/>
      <c r="H65" s="131"/>
      <c r="I65" s="133"/>
      <c r="J65" s="133"/>
      <c r="K65" s="132"/>
      <c r="L65" s="139"/>
      <c r="M65" s="139"/>
      <c r="N65" s="139"/>
      <c r="O65" s="136"/>
      <c r="P65" s="137">
        <v>2</v>
      </c>
    </row>
    <row r="66" spans="1:16" ht="15" x14ac:dyDescent="0.25">
      <c r="A66" s="131" t="s">
        <v>335</v>
      </c>
      <c r="B66" s="131"/>
      <c r="C66" s="131"/>
      <c r="D66" s="131"/>
      <c r="E66" s="131"/>
      <c r="F66" s="131"/>
      <c r="G66" s="131"/>
      <c r="H66" s="131"/>
      <c r="I66" s="133"/>
      <c r="J66" s="133"/>
      <c r="K66" s="132"/>
      <c r="L66" s="139"/>
      <c r="M66" s="139"/>
      <c r="N66" s="139"/>
      <c r="O66" s="136"/>
      <c r="P66" s="137">
        <v>3</v>
      </c>
    </row>
    <row r="67" spans="1:16" ht="15" x14ac:dyDescent="0.25">
      <c r="A67" s="136" t="s">
        <v>201</v>
      </c>
      <c r="B67" s="136"/>
      <c r="C67" s="136"/>
      <c r="D67" s="136"/>
      <c r="E67" s="136"/>
      <c r="F67" s="136"/>
      <c r="G67" s="136"/>
      <c r="H67" s="136"/>
      <c r="I67" s="138"/>
      <c r="J67" s="138"/>
      <c r="K67" s="137"/>
      <c r="L67" s="139"/>
      <c r="M67" s="139"/>
      <c r="N67" s="139"/>
      <c r="O67" s="136"/>
      <c r="P67" s="137">
        <v>5</v>
      </c>
    </row>
    <row r="68" spans="1:16" ht="15" x14ac:dyDescent="0.25">
      <c r="A68" s="128"/>
      <c r="B68" s="129"/>
      <c r="C68" s="129"/>
      <c r="D68" s="129"/>
      <c r="E68" s="129"/>
      <c r="F68" s="129"/>
      <c r="G68" s="129"/>
      <c r="H68" s="129"/>
      <c r="I68" s="149"/>
      <c r="J68" s="149"/>
      <c r="K68" s="140"/>
      <c r="L68" s="135"/>
      <c r="M68" s="135"/>
      <c r="N68" s="135"/>
      <c r="O68" s="130"/>
      <c r="P68" s="130"/>
    </row>
  </sheetData>
  <customSheetViews>
    <customSheetView guid="{D37D17FE-B407-4B29-B332-DEDB1A6F0BD9}" state="hidden" topLeftCell="A25">
      <selection activeCell="A53" sqref="A53"/>
    </customSheetView>
  </customSheetView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P80"/>
  <sheetViews>
    <sheetView topLeftCell="A43" workbookViewId="0">
      <selection activeCell="I30" sqref="I30:I39"/>
    </sheetView>
  </sheetViews>
  <sheetFormatPr defaultRowHeight="15" x14ac:dyDescent="0.25"/>
  <cols>
    <col min="1" max="1" width="24.140625" style="130" customWidth="1"/>
    <col min="2" max="2" width="3" style="130" customWidth="1"/>
    <col min="3" max="3" width="2.7109375" style="130" customWidth="1"/>
    <col min="4" max="4" width="2.5703125" style="130" customWidth="1"/>
    <col min="5" max="6" width="2.7109375" style="130" customWidth="1"/>
    <col min="7" max="7" width="2.5703125" style="130" customWidth="1"/>
    <col min="8" max="8" width="2.42578125" style="130" customWidth="1"/>
    <col min="9" max="10" width="2.5703125" style="130" customWidth="1"/>
    <col min="11" max="11" width="3" style="130" customWidth="1"/>
    <col min="12" max="14" width="2.42578125" style="130" customWidth="1"/>
    <col min="15" max="16" width="2.7109375" style="130" customWidth="1"/>
  </cols>
  <sheetData>
    <row r="1" spans="1:16" x14ac:dyDescent="0.2">
      <c r="A1" s="305" t="s">
        <v>296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  <c r="N1" s="305"/>
      <c r="O1" s="305"/>
      <c r="P1" s="305"/>
    </row>
    <row r="2" spans="1:16" x14ac:dyDescent="0.2">
      <c r="A2" s="230" t="s">
        <v>0</v>
      </c>
      <c r="B2" s="231" t="s">
        <v>297</v>
      </c>
      <c r="C2" s="231"/>
      <c r="D2" s="231" t="s">
        <v>1</v>
      </c>
      <c r="E2" s="232" t="s">
        <v>9</v>
      </c>
      <c r="F2" s="232" t="s">
        <v>9</v>
      </c>
      <c r="G2" s="232" t="s">
        <v>9</v>
      </c>
      <c r="H2" s="232" t="s">
        <v>9</v>
      </c>
      <c r="I2" s="231" t="s">
        <v>1</v>
      </c>
      <c r="J2" s="233" t="s">
        <v>9</v>
      </c>
      <c r="K2" s="235" t="s">
        <v>9</v>
      </c>
      <c r="L2" s="235" t="s">
        <v>9</v>
      </c>
      <c r="M2" s="235" t="s">
        <v>9</v>
      </c>
      <c r="N2" s="234" t="s">
        <v>1</v>
      </c>
      <c r="O2" s="233" t="s">
        <v>9</v>
      </c>
      <c r="P2" s="233" t="s">
        <v>9</v>
      </c>
    </row>
    <row r="3" spans="1:16" x14ac:dyDescent="0.25">
      <c r="A3" s="236" t="s">
        <v>7</v>
      </c>
      <c r="B3" s="237"/>
      <c r="C3" s="238"/>
      <c r="D3" s="238"/>
      <c r="E3" s="239"/>
      <c r="F3" s="238"/>
      <c r="G3" s="238"/>
      <c r="H3" s="240"/>
      <c r="I3" s="240"/>
      <c r="J3" s="240"/>
      <c r="K3" s="240"/>
      <c r="L3" s="240"/>
      <c r="M3" s="240"/>
      <c r="N3" s="240"/>
      <c r="O3" s="240"/>
      <c r="P3" s="240"/>
    </row>
    <row r="4" spans="1:16" x14ac:dyDescent="0.25">
      <c r="A4" s="131" t="s">
        <v>2</v>
      </c>
      <c r="B4" s="131"/>
      <c r="C4" s="131"/>
      <c r="D4" s="131"/>
      <c r="E4" s="132">
        <v>1</v>
      </c>
      <c r="F4" s="133"/>
      <c r="G4" s="131"/>
      <c r="H4" s="131"/>
      <c r="I4" s="131"/>
      <c r="J4" s="131"/>
      <c r="K4" s="133"/>
      <c r="L4" s="135"/>
      <c r="M4" s="135"/>
      <c r="N4" s="135"/>
    </row>
    <row r="5" spans="1:16" x14ac:dyDescent="0.25">
      <c r="A5" s="136" t="s">
        <v>3</v>
      </c>
      <c r="B5" s="136"/>
      <c r="C5" s="136"/>
      <c r="D5" s="136"/>
      <c r="E5" s="137">
        <v>2</v>
      </c>
      <c r="F5" s="138"/>
      <c r="G5" s="136"/>
      <c r="H5" s="136"/>
      <c r="I5" s="136"/>
      <c r="J5" s="136"/>
      <c r="K5" s="138"/>
      <c r="L5" s="139"/>
      <c r="M5" s="139"/>
      <c r="N5" s="139"/>
      <c r="O5" s="136"/>
      <c r="P5" s="136"/>
    </row>
    <row r="6" spans="1:16" x14ac:dyDescent="0.25">
      <c r="A6" s="136" t="s">
        <v>4</v>
      </c>
      <c r="B6" s="136"/>
      <c r="C6" s="136"/>
      <c r="D6" s="136"/>
      <c r="E6" s="137">
        <v>3</v>
      </c>
      <c r="F6" s="138"/>
      <c r="G6" s="136"/>
      <c r="H6" s="136"/>
      <c r="I6" s="136"/>
      <c r="J6" s="136"/>
      <c r="K6" s="138"/>
      <c r="L6" s="135"/>
      <c r="M6" s="135"/>
      <c r="N6" s="135"/>
    </row>
    <row r="7" spans="1:16" x14ac:dyDescent="0.25">
      <c r="A7" s="129" t="s">
        <v>5</v>
      </c>
      <c r="B7" s="129"/>
      <c r="C7" s="129"/>
      <c r="D7" s="129"/>
      <c r="E7" s="140">
        <v>4</v>
      </c>
      <c r="F7" s="141"/>
      <c r="G7" s="141"/>
      <c r="H7" s="141"/>
      <c r="I7" s="141"/>
      <c r="J7" s="141"/>
      <c r="K7" s="141"/>
      <c r="L7" s="141"/>
      <c r="M7" s="141"/>
      <c r="N7" s="141"/>
      <c r="O7" s="142"/>
      <c r="P7" s="142"/>
    </row>
    <row r="8" spans="1:16" x14ac:dyDescent="0.25">
      <c r="A8" s="236" t="s">
        <v>299</v>
      </c>
      <c r="B8" s="237"/>
      <c r="C8" s="237"/>
      <c r="D8" s="237"/>
      <c r="E8" s="237"/>
      <c r="F8" s="237"/>
      <c r="G8" s="237"/>
      <c r="H8" s="237"/>
      <c r="I8" s="237"/>
      <c r="J8" s="237"/>
      <c r="K8" s="143"/>
      <c r="L8" s="241"/>
      <c r="M8" s="241"/>
      <c r="N8" s="241"/>
      <c r="O8" s="240"/>
      <c r="P8" s="240"/>
    </row>
    <row r="9" spans="1:16" x14ac:dyDescent="0.25">
      <c r="A9" s="131" t="s">
        <v>6</v>
      </c>
      <c r="B9" s="131"/>
      <c r="C9" s="131"/>
      <c r="D9" s="131"/>
      <c r="E9" s="131"/>
      <c r="F9" s="132">
        <v>0</v>
      </c>
      <c r="G9" s="132">
        <v>0</v>
      </c>
      <c r="H9" s="132">
        <v>0</v>
      </c>
      <c r="I9" s="132">
        <v>0</v>
      </c>
      <c r="J9" s="131"/>
      <c r="K9" s="133"/>
      <c r="L9" s="131"/>
      <c r="M9" s="131"/>
      <c r="N9" s="131"/>
    </row>
    <row r="10" spans="1:16" x14ac:dyDescent="0.25">
      <c r="A10" s="131" t="s">
        <v>164</v>
      </c>
      <c r="B10" s="131"/>
      <c r="C10" s="131"/>
      <c r="D10" s="131"/>
      <c r="E10" s="131"/>
      <c r="F10" s="132">
        <v>1</v>
      </c>
      <c r="G10" s="132">
        <v>1</v>
      </c>
      <c r="H10" s="132">
        <v>1</v>
      </c>
      <c r="I10" s="132">
        <v>1</v>
      </c>
      <c r="J10" s="131"/>
      <c r="K10" s="133"/>
      <c r="L10" s="134"/>
      <c r="M10" s="134"/>
      <c r="N10" s="134"/>
      <c r="O10" s="136"/>
      <c r="P10" s="136"/>
    </row>
    <row r="11" spans="1:16" x14ac:dyDescent="0.25">
      <c r="A11" s="136" t="s">
        <v>165</v>
      </c>
      <c r="B11" s="136"/>
      <c r="C11" s="136"/>
      <c r="D11" s="136"/>
      <c r="E11" s="136"/>
      <c r="F11" s="137">
        <v>2</v>
      </c>
      <c r="G11" s="137">
        <v>2</v>
      </c>
      <c r="H11" s="137">
        <v>2</v>
      </c>
      <c r="I11" s="137">
        <v>2</v>
      </c>
      <c r="J11" s="136"/>
      <c r="K11" s="138"/>
      <c r="L11" s="135"/>
      <c r="M11" s="135"/>
      <c r="N11" s="135"/>
    </row>
    <row r="12" spans="1:16" x14ac:dyDescent="0.25">
      <c r="A12" s="136" t="s">
        <v>166</v>
      </c>
      <c r="B12" s="136"/>
      <c r="C12" s="136"/>
      <c r="D12" s="136"/>
      <c r="E12" s="136"/>
      <c r="F12" s="137">
        <v>3</v>
      </c>
      <c r="G12" s="137">
        <v>3</v>
      </c>
      <c r="H12" s="137">
        <v>3</v>
      </c>
      <c r="I12" s="137">
        <v>3</v>
      </c>
      <c r="J12" s="136"/>
      <c r="K12" s="138"/>
      <c r="L12" s="139"/>
      <c r="M12" s="139"/>
      <c r="N12" s="139"/>
      <c r="O12" s="136"/>
      <c r="P12" s="136"/>
    </row>
    <row r="13" spans="1:16" x14ac:dyDescent="0.25">
      <c r="A13" s="136" t="s">
        <v>167</v>
      </c>
      <c r="B13" s="136"/>
      <c r="C13" s="136"/>
      <c r="D13" s="136"/>
      <c r="E13" s="136"/>
      <c r="F13" s="137">
        <v>4</v>
      </c>
      <c r="G13" s="137">
        <v>4</v>
      </c>
      <c r="H13" s="137">
        <v>4</v>
      </c>
      <c r="I13" s="137">
        <v>4</v>
      </c>
      <c r="J13" s="136"/>
      <c r="K13" s="138"/>
      <c r="L13" s="135"/>
      <c r="M13" s="135"/>
      <c r="N13" s="135"/>
    </row>
    <row r="14" spans="1:16" x14ac:dyDescent="0.25">
      <c r="A14" s="136" t="s">
        <v>168</v>
      </c>
      <c r="B14" s="136"/>
      <c r="C14" s="136"/>
      <c r="D14" s="136"/>
      <c r="E14" s="136"/>
      <c r="F14" s="137">
        <v>5</v>
      </c>
      <c r="G14" s="137">
        <v>5</v>
      </c>
      <c r="H14" s="137">
        <v>5</v>
      </c>
      <c r="I14" s="137">
        <v>5</v>
      </c>
      <c r="J14" s="136"/>
      <c r="K14" s="138"/>
      <c r="L14" s="139"/>
      <c r="M14" s="139"/>
      <c r="N14" s="139"/>
      <c r="O14" s="136"/>
      <c r="P14" s="136"/>
    </row>
    <row r="15" spans="1:16" x14ac:dyDescent="0.25">
      <c r="A15" s="136" t="s">
        <v>169</v>
      </c>
      <c r="B15" s="136"/>
      <c r="C15" s="136"/>
      <c r="D15" s="136"/>
      <c r="E15" s="136"/>
      <c r="F15" s="137">
        <v>6</v>
      </c>
      <c r="G15" s="137">
        <v>6</v>
      </c>
      <c r="H15" s="137">
        <v>6</v>
      </c>
      <c r="I15" s="137">
        <v>6</v>
      </c>
      <c r="J15" s="136"/>
      <c r="K15" s="138"/>
      <c r="L15" s="135"/>
      <c r="M15" s="135"/>
      <c r="N15" s="135"/>
    </row>
    <row r="16" spans="1:16" x14ac:dyDescent="0.25">
      <c r="A16" s="136" t="s">
        <v>170</v>
      </c>
      <c r="B16" s="136"/>
      <c r="C16" s="136"/>
      <c r="D16" s="136"/>
      <c r="E16" s="136"/>
      <c r="F16" s="137">
        <v>7</v>
      </c>
      <c r="G16" s="137">
        <v>7</v>
      </c>
      <c r="H16" s="137">
        <v>7</v>
      </c>
      <c r="I16" s="137">
        <v>7</v>
      </c>
      <c r="J16" s="136"/>
      <c r="K16" s="138"/>
      <c r="L16" s="139"/>
      <c r="M16" s="139"/>
      <c r="N16" s="139"/>
      <c r="O16" s="136"/>
      <c r="P16" s="136"/>
    </row>
    <row r="17" spans="1:16" x14ac:dyDescent="0.25">
      <c r="A17" s="129" t="s">
        <v>171</v>
      </c>
      <c r="B17" s="129"/>
      <c r="C17" s="129"/>
      <c r="D17" s="129"/>
      <c r="E17" s="129"/>
      <c r="F17" s="140">
        <v>8</v>
      </c>
      <c r="G17" s="140">
        <v>8</v>
      </c>
      <c r="H17" s="140">
        <v>8</v>
      </c>
      <c r="I17" s="140">
        <v>8</v>
      </c>
      <c r="J17" s="142"/>
      <c r="K17" s="141"/>
      <c r="L17" s="144"/>
      <c r="M17" s="144"/>
      <c r="N17" s="144"/>
      <c r="O17" s="142"/>
      <c r="P17" s="142"/>
    </row>
    <row r="18" spans="1:16" x14ac:dyDescent="0.25">
      <c r="A18" s="236" t="s">
        <v>300</v>
      </c>
      <c r="B18" s="240"/>
      <c r="C18" s="240"/>
      <c r="D18" s="240"/>
      <c r="E18" s="240"/>
      <c r="F18" s="240"/>
      <c r="G18" s="240"/>
      <c r="H18" s="240"/>
      <c r="I18" s="240"/>
      <c r="J18" s="240"/>
      <c r="K18" s="242"/>
      <c r="L18" s="243"/>
      <c r="M18" s="243"/>
      <c r="N18" s="243"/>
      <c r="O18" s="240"/>
      <c r="P18" s="240"/>
    </row>
    <row r="19" spans="1:16" x14ac:dyDescent="0.25">
      <c r="A19" s="131" t="s">
        <v>6</v>
      </c>
      <c r="B19" s="131"/>
      <c r="C19" s="131"/>
      <c r="D19" s="131"/>
      <c r="E19" s="131"/>
      <c r="F19" s="131"/>
      <c r="G19" s="132">
        <v>0</v>
      </c>
      <c r="H19" s="132">
        <v>0</v>
      </c>
      <c r="I19" s="132">
        <v>0</v>
      </c>
      <c r="J19" s="131"/>
      <c r="K19" s="131"/>
      <c r="L19" s="135"/>
      <c r="M19" s="135"/>
      <c r="N19" s="135"/>
    </row>
    <row r="20" spans="1:16" x14ac:dyDescent="0.25">
      <c r="A20" s="136" t="s">
        <v>115</v>
      </c>
      <c r="B20" s="136"/>
      <c r="C20" s="136"/>
      <c r="D20" s="136"/>
      <c r="E20" s="136"/>
      <c r="F20" s="136"/>
      <c r="G20" s="137">
        <v>1</v>
      </c>
      <c r="H20" s="137">
        <v>1</v>
      </c>
      <c r="I20" s="137">
        <v>1</v>
      </c>
      <c r="J20" s="136"/>
      <c r="K20" s="136"/>
      <c r="L20" s="139"/>
      <c r="M20" s="139"/>
      <c r="N20" s="139"/>
      <c r="O20" s="136"/>
      <c r="P20" s="136"/>
    </row>
    <row r="21" spans="1:16" x14ac:dyDescent="0.25">
      <c r="A21" s="136" t="s">
        <v>165</v>
      </c>
      <c r="B21" s="136"/>
      <c r="C21" s="136"/>
      <c r="D21" s="136"/>
      <c r="E21" s="136"/>
      <c r="F21" s="136"/>
      <c r="G21" s="137">
        <v>2</v>
      </c>
      <c r="H21" s="137">
        <v>2</v>
      </c>
      <c r="I21" s="137">
        <v>2</v>
      </c>
      <c r="J21" s="136"/>
      <c r="K21" s="136"/>
      <c r="L21" s="135"/>
      <c r="M21" s="135"/>
      <c r="N21" s="135"/>
    </row>
    <row r="22" spans="1:16" x14ac:dyDescent="0.25">
      <c r="A22" s="136" t="s">
        <v>173</v>
      </c>
      <c r="B22" s="136"/>
      <c r="C22" s="136"/>
      <c r="D22" s="136"/>
      <c r="E22" s="136"/>
      <c r="F22" s="136"/>
      <c r="G22" s="137">
        <v>3</v>
      </c>
      <c r="H22" s="137">
        <v>3</v>
      </c>
      <c r="I22" s="137">
        <v>3</v>
      </c>
      <c r="J22" s="136"/>
      <c r="K22" s="136"/>
      <c r="L22" s="145"/>
      <c r="M22" s="145"/>
      <c r="N22" s="145"/>
      <c r="O22" s="136"/>
      <c r="P22" s="136"/>
    </row>
    <row r="23" spans="1:16" x14ac:dyDescent="0.25">
      <c r="A23" s="136" t="s">
        <v>167</v>
      </c>
      <c r="B23" s="136"/>
      <c r="C23" s="136"/>
      <c r="D23" s="136"/>
      <c r="E23" s="136"/>
      <c r="F23" s="136"/>
      <c r="G23" s="137">
        <v>4</v>
      </c>
      <c r="H23" s="137">
        <v>4</v>
      </c>
      <c r="I23" s="137">
        <v>4</v>
      </c>
      <c r="J23" s="136"/>
      <c r="K23" s="136"/>
      <c r="L23" s="146"/>
      <c r="M23" s="146"/>
      <c r="N23" s="146"/>
    </row>
    <row r="24" spans="1:16" x14ac:dyDescent="0.25">
      <c r="A24" s="136" t="s">
        <v>168</v>
      </c>
      <c r="B24" s="136"/>
      <c r="C24" s="136"/>
      <c r="D24" s="136"/>
      <c r="E24" s="136"/>
      <c r="F24" s="136"/>
      <c r="G24" s="137">
        <v>5</v>
      </c>
      <c r="H24" s="137">
        <v>5</v>
      </c>
      <c r="I24" s="137">
        <v>5</v>
      </c>
      <c r="J24" s="136"/>
      <c r="K24" s="136"/>
      <c r="L24" s="145"/>
      <c r="M24" s="145"/>
      <c r="N24" s="145"/>
      <c r="O24" s="136"/>
      <c r="P24" s="136"/>
    </row>
    <row r="25" spans="1:16" x14ac:dyDescent="0.25">
      <c r="A25" s="136" t="s">
        <v>169</v>
      </c>
      <c r="B25" s="136"/>
      <c r="C25" s="136"/>
      <c r="D25" s="136"/>
      <c r="E25" s="136"/>
      <c r="F25" s="136"/>
      <c r="G25" s="137">
        <v>6</v>
      </c>
      <c r="H25" s="137">
        <v>6</v>
      </c>
      <c r="I25" s="137">
        <v>6</v>
      </c>
      <c r="J25" s="136"/>
      <c r="K25" s="136"/>
      <c r="L25" s="146"/>
      <c r="M25" s="146"/>
      <c r="N25" s="146"/>
    </row>
    <row r="26" spans="1:16" x14ac:dyDescent="0.25">
      <c r="A26" s="136" t="s">
        <v>170</v>
      </c>
      <c r="B26" s="136"/>
      <c r="C26" s="136"/>
      <c r="D26" s="136"/>
      <c r="E26" s="136"/>
      <c r="F26" s="136"/>
      <c r="G26" s="137">
        <v>7</v>
      </c>
      <c r="H26" s="137">
        <v>7</v>
      </c>
      <c r="I26" s="137">
        <v>7</v>
      </c>
      <c r="J26" s="136"/>
      <c r="K26" s="136"/>
      <c r="L26" s="145"/>
      <c r="M26" s="145"/>
      <c r="N26" s="145"/>
      <c r="O26" s="136"/>
      <c r="P26" s="136"/>
    </row>
    <row r="27" spans="1:16" x14ac:dyDescent="0.25">
      <c r="A27" s="142" t="s">
        <v>171</v>
      </c>
      <c r="B27" s="136"/>
      <c r="C27" s="136"/>
      <c r="D27" s="136"/>
      <c r="E27" s="136"/>
      <c r="F27" s="136"/>
      <c r="G27" s="137">
        <v>8</v>
      </c>
      <c r="H27" s="137">
        <v>8</v>
      </c>
      <c r="I27" s="137">
        <v>8</v>
      </c>
      <c r="J27" s="136"/>
      <c r="K27" s="136"/>
      <c r="L27" s="145"/>
      <c r="M27" s="145"/>
      <c r="N27" s="145"/>
      <c r="O27" s="136"/>
      <c r="P27" s="136"/>
    </row>
    <row r="28" spans="1:16" x14ac:dyDescent="0.25">
      <c r="A28" s="142" t="s">
        <v>289</v>
      </c>
      <c r="B28" s="129"/>
      <c r="C28" s="129"/>
      <c r="D28" s="129"/>
      <c r="E28" s="129"/>
      <c r="F28" s="129"/>
      <c r="G28" s="140">
        <v>9</v>
      </c>
      <c r="H28" s="140">
        <v>9</v>
      </c>
      <c r="I28" s="140">
        <v>9</v>
      </c>
      <c r="J28" s="142"/>
      <c r="K28" s="142"/>
      <c r="L28" s="147"/>
      <c r="M28" s="147"/>
      <c r="N28" s="147"/>
      <c r="O28" s="142"/>
      <c r="P28" s="142"/>
    </row>
    <row r="29" spans="1:16" x14ac:dyDescent="0.25">
      <c r="A29" s="236" t="s">
        <v>301</v>
      </c>
      <c r="B29" s="240"/>
      <c r="C29" s="240"/>
      <c r="D29" s="240"/>
      <c r="E29" s="240"/>
      <c r="F29" s="240"/>
      <c r="G29" s="240"/>
      <c r="H29" s="240"/>
      <c r="I29" s="240"/>
      <c r="J29" s="240"/>
      <c r="K29" s="242"/>
      <c r="L29" s="243"/>
      <c r="M29" s="243"/>
      <c r="N29" s="243"/>
      <c r="O29" s="240"/>
      <c r="P29" s="240"/>
    </row>
    <row r="30" spans="1:16" x14ac:dyDescent="0.25">
      <c r="A30" s="131" t="s">
        <v>6</v>
      </c>
      <c r="B30" s="131"/>
      <c r="C30" s="131"/>
      <c r="D30" s="131"/>
      <c r="E30" s="131"/>
      <c r="F30" s="131"/>
      <c r="G30" s="131"/>
      <c r="H30" s="132">
        <v>0</v>
      </c>
      <c r="I30" s="131"/>
      <c r="J30" s="131"/>
      <c r="K30" s="133"/>
      <c r="L30" s="134"/>
      <c r="M30" s="134"/>
      <c r="N30" s="134"/>
      <c r="O30" s="131"/>
      <c r="P30" s="131"/>
    </row>
    <row r="31" spans="1:16" x14ac:dyDescent="0.25">
      <c r="A31" s="136" t="s">
        <v>115</v>
      </c>
      <c r="B31" s="136"/>
      <c r="C31" s="136"/>
      <c r="D31" s="136"/>
      <c r="E31" s="136"/>
      <c r="F31" s="136"/>
      <c r="G31" s="136"/>
      <c r="H31" s="137">
        <v>1</v>
      </c>
      <c r="I31" s="136"/>
      <c r="J31" s="136"/>
      <c r="K31" s="138"/>
      <c r="L31" s="134"/>
      <c r="M31" s="134"/>
      <c r="N31" s="134"/>
      <c r="O31" s="136"/>
      <c r="P31" s="136"/>
    </row>
    <row r="32" spans="1:16" x14ac:dyDescent="0.25">
      <c r="A32" s="136" t="s">
        <v>175</v>
      </c>
      <c r="B32" s="136"/>
      <c r="C32" s="136"/>
      <c r="D32" s="136"/>
      <c r="E32" s="136"/>
      <c r="F32" s="136"/>
      <c r="G32" s="136"/>
      <c r="H32" s="137">
        <v>2</v>
      </c>
      <c r="I32" s="136"/>
      <c r="J32" s="136"/>
      <c r="K32" s="138"/>
      <c r="L32" s="139"/>
      <c r="M32" s="139"/>
      <c r="N32" s="139"/>
      <c r="O32" s="136"/>
      <c r="P32" s="136"/>
    </row>
    <row r="33" spans="1:16" x14ac:dyDescent="0.25">
      <c r="A33" s="136" t="s">
        <v>176</v>
      </c>
      <c r="B33" s="136"/>
      <c r="C33" s="136"/>
      <c r="D33" s="136"/>
      <c r="E33" s="136"/>
      <c r="F33" s="136"/>
      <c r="G33" s="136"/>
      <c r="H33" s="137">
        <v>3</v>
      </c>
      <c r="I33" s="136"/>
      <c r="J33" s="136"/>
      <c r="K33" s="138"/>
      <c r="L33" s="145"/>
      <c r="M33" s="145"/>
      <c r="N33" s="145"/>
      <c r="O33" s="136"/>
      <c r="P33" s="136"/>
    </row>
    <row r="34" spans="1:16" x14ac:dyDescent="0.25">
      <c r="A34" s="136" t="s">
        <v>177</v>
      </c>
      <c r="B34" s="136"/>
      <c r="C34" s="136"/>
      <c r="D34" s="136"/>
      <c r="E34" s="136"/>
      <c r="F34" s="136"/>
      <c r="G34" s="136"/>
      <c r="H34" s="137">
        <v>4</v>
      </c>
      <c r="I34" s="136"/>
      <c r="J34" s="136"/>
      <c r="K34" s="138"/>
      <c r="L34" s="145"/>
      <c r="M34" s="145"/>
      <c r="N34" s="145"/>
      <c r="O34" s="136"/>
      <c r="P34" s="136"/>
    </row>
    <row r="35" spans="1:16" x14ac:dyDescent="0.25">
      <c r="A35" s="148" t="s">
        <v>178</v>
      </c>
      <c r="B35" s="136"/>
      <c r="C35" s="136"/>
      <c r="D35" s="136"/>
      <c r="E35" s="136"/>
      <c r="F35" s="136"/>
      <c r="G35" s="136"/>
      <c r="H35" s="137">
        <v>5</v>
      </c>
      <c r="I35" s="136"/>
      <c r="J35" s="136"/>
      <c r="K35" s="138"/>
      <c r="L35" s="145"/>
      <c r="M35" s="145"/>
      <c r="N35" s="145"/>
      <c r="O35" s="136"/>
      <c r="P35" s="136"/>
    </row>
    <row r="36" spans="1:16" x14ac:dyDescent="0.25">
      <c r="A36" s="136" t="s">
        <v>179</v>
      </c>
      <c r="B36" s="136"/>
      <c r="C36" s="136"/>
      <c r="D36" s="136"/>
      <c r="E36" s="136"/>
      <c r="F36" s="136"/>
      <c r="G36" s="136"/>
      <c r="H36" s="137">
        <v>6</v>
      </c>
      <c r="I36" s="136"/>
      <c r="J36" s="136"/>
      <c r="K36" s="138"/>
      <c r="L36" s="145"/>
      <c r="M36" s="145"/>
      <c r="N36" s="145"/>
      <c r="O36" s="136"/>
      <c r="P36" s="136"/>
    </row>
    <row r="37" spans="1:16" x14ac:dyDescent="0.25">
      <c r="A37" s="136" t="s">
        <v>180</v>
      </c>
      <c r="B37" s="136"/>
      <c r="C37" s="136"/>
      <c r="D37" s="136"/>
      <c r="E37" s="136"/>
      <c r="F37" s="136"/>
      <c r="G37" s="136"/>
      <c r="H37" s="137">
        <v>7</v>
      </c>
      <c r="I37" s="136"/>
      <c r="J37" s="136"/>
      <c r="K37" s="138"/>
      <c r="L37" s="145"/>
      <c r="M37" s="145"/>
      <c r="N37" s="145"/>
      <c r="O37" s="136"/>
      <c r="P37" s="136"/>
    </row>
    <row r="38" spans="1:16" x14ac:dyDescent="0.25">
      <c r="A38" s="129" t="s">
        <v>262</v>
      </c>
      <c r="B38" s="136"/>
      <c r="C38" s="136"/>
      <c r="D38" s="136"/>
      <c r="E38" s="136"/>
      <c r="F38" s="136"/>
      <c r="G38" s="136"/>
      <c r="H38" s="137">
        <v>8</v>
      </c>
      <c r="I38" s="136"/>
      <c r="J38" s="136"/>
      <c r="K38" s="138"/>
      <c r="L38" s="145"/>
      <c r="M38" s="145"/>
      <c r="N38" s="145"/>
      <c r="O38" s="136"/>
      <c r="P38" s="136"/>
    </row>
    <row r="39" spans="1:16" x14ac:dyDescent="0.25">
      <c r="A39" s="142" t="s">
        <v>289</v>
      </c>
      <c r="B39" s="129"/>
      <c r="C39" s="129"/>
      <c r="D39" s="129"/>
      <c r="E39" s="129"/>
      <c r="F39" s="129"/>
      <c r="G39" s="129"/>
      <c r="H39" s="140">
        <v>9</v>
      </c>
      <c r="I39" s="129"/>
      <c r="J39" s="129"/>
      <c r="K39" s="149"/>
      <c r="L39" s="146"/>
      <c r="M39" s="146"/>
      <c r="N39" s="146"/>
      <c r="O39" s="129"/>
      <c r="P39" s="129"/>
    </row>
    <row r="40" spans="1:16" x14ac:dyDescent="0.25">
      <c r="A40" s="236" t="s">
        <v>181</v>
      </c>
      <c r="B40" s="237"/>
      <c r="C40" s="237"/>
      <c r="D40" s="237"/>
      <c r="E40" s="237"/>
      <c r="F40" s="237"/>
      <c r="G40" s="237"/>
      <c r="H40" s="237"/>
      <c r="I40" s="237"/>
      <c r="J40" s="237"/>
      <c r="K40" s="143"/>
      <c r="L40" s="241"/>
      <c r="M40" s="241"/>
      <c r="N40" s="241"/>
      <c r="O40" s="237"/>
      <c r="P40" s="237"/>
    </row>
    <row r="41" spans="1:16" x14ac:dyDescent="0.25">
      <c r="A41" s="131" t="s">
        <v>6</v>
      </c>
      <c r="B41" s="131"/>
      <c r="C41" s="131"/>
      <c r="D41" s="131"/>
      <c r="E41" s="131"/>
      <c r="F41" s="131"/>
      <c r="G41" s="131"/>
      <c r="H41" s="131"/>
      <c r="I41" s="131"/>
      <c r="J41" s="212">
        <v>0</v>
      </c>
      <c r="K41" s="131"/>
      <c r="L41" s="134"/>
      <c r="M41" s="134"/>
      <c r="N41" s="134"/>
      <c r="O41" s="131"/>
      <c r="P41" s="131"/>
    </row>
    <row r="42" spans="1:16" x14ac:dyDescent="0.25">
      <c r="A42" s="136" t="s">
        <v>182</v>
      </c>
      <c r="B42" s="136"/>
      <c r="C42" s="136"/>
      <c r="D42" s="136"/>
      <c r="E42" s="136"/>
      <c r="F42" s="136"/>
      <c r="G42" s="136"/>
      <c r="H42" s="136"/>
      <c r="I42" s="136"/>
      <c r="J42" s="213">
        <v>1</v>
      </c>
      <c r="K42" s="136"/>
      <c r="L42" s="145"/>
      <c r="M42" s="145"/>
      <c r="N42" s="145"/>
      <c r="O42" s="136"/>
      <c r="P42" s="136"/>
    </row>
    <row r="43" spans="1:16" x14ac:dyDescent="0.25">
      <c r="A43" s="136" t="s">
        <v>103</v>
      </c>
      <c r="B43" s="136"/>
      <c r="C43" s="136"/>
      <c r="D43" s="136"/>
      <c r="E43" s="136"/>
      <c r="F43" s="136"/>
      <c r="G43" s="136"/>
      <c r="H43" s="136"/>
      <c r="I43" s="136"/>
      <c r="J43" s="213">
        <v>3</v>
      </c>
      <c r="K43" s="136"/>
      <c r="L43" s="145"/>
      <c r="M43" s="145"/>
      <c r="N43" s="145"/>
      <c r="O43" s="136"/>
      <c r="P43" s="136"/>
    </row>
    <row r="44" spans="1:16" x14ac:dyDescent="0.25">
      <c r="A44" s="129" t="s">
        <v>303</v>
      </c>
      <c r="B44" s="129"/>
      <c r="C44" s="129"/>
      <c r="D44" s="129"/>
      <c r="E44" s="129"/>
      <c r="F44" s="129"/>
      <c r="G44" s="129"/>
      <c r="H44" s="129"/>
      <c r="I44" s="129"/>
      <c r="J44" s="214">
        <v>4</v>
      </c>
      <c r="K44" s="129"/>
      <c r="L44" s="146"/>
      <c r="M44" s="146"/>
      <c r="N44" s="146"/>
      <c r="O44" s="129"/>
      <c r="P44" s="129"/>
    </row>
    <row r="45" spans="1:16" x14ac:dyDescent="0.25">
      <c r="A45" s="244" t="s">
        <v>73</v>
      </c>
      <c r="B45" s="237"/>
      <c r="C45" s="237"/>
      <c r="D45" s="237"/>
      <c r="E45" s="237"/>
      <c r="F45" s="237"/>
      <c r="G45" s="237"/>
      <c r="H45" s="237"/>
      <c r="I45" s="237"/>
      <c r="J45" s="245"/>
      <c r="K45" s="237"/>
      <c r="L45" s="241"/>
      <c r="M45" s="241"/>
      <c r="N45" s="241"/>
      <c r="O45" s="237"/>
      <c r="P45" s="237"/>
    </row>
    <row r="46" spans="1:16" x14ac:dyDescent="0.25">
      <c r="A46" s="131" t="s">
        <v>183</v>
      </c>
      <c r="B46" s="131"/>
      <c r="C46" s="131"/>
      <c r="D46" s="131"/>
      <c r="E46" s="131"/>
      <c r="F46" s="131"/>
      <c r="G46" s="131"/>
      <c r="H46" s="131"/>
      <c r="I46" s="131"/>
      <c r="J46" s="131"/>
      <c r="K46" s="212">
        <v>0</v>
      </c>
      <c r="L46" s="152"/>
      <c r="M46" s="152"/>
      <c r="N46" s="152"/>
      <c r="O46" s="131"/>
      <c r="P46" s="131"/>
    </row>
    <row r="47" spans="1:16" x14ac:dyDescent="0.25">
      <c r="A47" s="142" t="s">
        <v>184</v>
      </c>
      <c r="B47" s="142"/>
      <c r="C47" s="142"/>
      <c r="D47" s="142"/>
      <c r="E47" s="142"/>
      <c r="F47" s="142"/>
      <c r="G47" s="142"/>
      <c r="H47" s="142"/>
      <c r="I47" s="142"/>
      <c r="J47" s="129"/>
      <c r="K47" s="215">
        <v>2</v>
      </c>
      <c r="L47" s="147"/>
      <c r="M47" s="147"/>
      <c r="N47" s="147"/>
      <c r="O47" s="142"/>
      <c r="P47" s="142"/>
    </row>
    <row r="48" spans="1:16" x14ac:dyDescent="0.25">
      <c r="A48" s="244" t="s">
        <v>336</v>
      </c>
      <c r="B48" s="237"/>
      <c r="C48" s="237"/>
      <c r="D48" s="237"/>
      <c r="E48" s="237"/>
      <c r="F48" s="237"/>
      <c r="G48" s="237"/>
      <c r="H48" s="237"/>
      <c r="I48" s="237"/>
      <c r="J48" s="237"/>
      <c r="K48" s="245"/>
      <c r="L48" s="241"/>
      <c r="M48" s="241"/>
      <c r="N48" s="241"/>
      <c r="O48" s="237"/>
      <c r="P48" s="237"/>
    </row>
    <row r="49" spans="1:16" x14ac:dyDescent="0.25">
      <c r="A49" s="131" t="s">
        <v>186</v>
      </c>
      <c r="B49" s="131"/>
      <c r="C49" s="131"/>
      <c r="D49" s="131"/>
      <c r="E49" s="131"/>
      <c r="F49" s="131"/>
      <c r="G49" s="131"/>
      <c r="H49" s="131"/>
      <c r="I49" s="131"/>
      <c r="J49" s="131"/>
      <c r="K49" s="131"/>
      <c r="L49" s="212">
        <v>0</v>
      </c>
      <c r="M49" s="150"/>
      <c r="N49" s="152"/>
      <c r="O49" s="131"/>
      <c r="P49" s="131"/>
    </row>
    <row r="50" spans="1:16" x14ac:dyDescent="0.25">
      <c r="A50" s="129" t="s">
        <v>187</v>
      </c>
      <c r="B50" s="136"/>
      <c r="C50" s="136"/>
      <c r="D50" s="136"/>
      <c r="E50" s="136"/>
      <c r="F50" s="136"/>
      <c r="G50" s="136"/>
      <c r="H50" s="136"/>
      <c r="I50" s="136"/>
      <c r="J50" s="151"/>
      <c r="K50" s="136"/>
      <c r="L50" s="213">
        <v>1</v>
      </c>
      <c r="M50" s="145"/>
      <c r="N50" s="145"/>
      <c r="O50" s="136"/>
      <c r="P50" s="136"/>
    </row>
    <row r="51" spans="1:16" x14ac:dyDescent="0.25">
      <c r="A51" s="136" t="s">
        <v>188</v>
      </c>
      <c r="B51" s="129"/>
      <c r="C51" s="129"/>
      <c r="D51" s="129"/>
      <c r="E51" s="129"/>
      <c r="F51" s="129"/>
      <c r="G51" s="129"/>
      <c r="H51" s="129"/>
      <c r="I51" s="129"/>
      <c r="J51" s="129"/>
      <c r="K51" s="129"/>
      <c r="L51" s="214">
        <v>2</v>
      </c>
      <c r="M51" s="154"/>
      <c r="N51" s="146"/>
      <c r="O51" s="129"/>
      <c r="P51" s="129"/>
    </row>
    <row r="52" spans="1:16" x14ac:dyDescent="0.25">
      <c r="A52" s="129" t="s">
        <v>189</v>
      </c>
      <c r="B52" s="136"/>
      <c r="C52" s="136"/>
      <c r="D52" s="136"/>
      <c r="E52" s="136"/>
      <c r="F52" s="136"/>
      <c r="G52" s="136"/>
      <c r="H52" s="136"/>
      <c r="I52" s="136"/>
      <c r="J52" s="136"/>
      <c r="K52" s="136"/>
      <c r="L52" s="213">
        <v>3</v>
      </c>
      <c r="M52" s="151"/>
      <c r="N52" s="145"/>
      <c r="O52" s="136"/>
      <c r="P52" s="136"/>
    </row>
    <row r="53" spans="1:16" x14ac:dyDescent="0.25">
      <c r="A53" s="244" t="s">
        <v>264</v>
      </c>
      <c r="B53" s="237"/>
      <c r="C53" s="237"/>
      <c r="D53" s="237"/>
      <c r="E53" s="237"/>
      <c r="F53" s="237"/>
      <c r="G53" s="237"/>
      <c r="H53" s="237"/>
      <c r="I53" s="237"/>
      <c r="J53" s="245"/>
      <c r="K53" s="237"/>
      <c r="L53" s="241"/>
      <c r="M53" s="241"/>
      <c r="N53" s="241"/>
      <c r="O53" s="240"/>
      <c r="P53" s="240"/>
    </row>
    <row r="54" spans="1:16" x14ac:dyDescent="0.25">
      <c r="A54" s="131" t="s">
        <v>6</v>
      </c>
      <c r="B54" s="131"/>
      <c r="C54" s="131"/>
      <c r="D54" s="131"/>
      <c r="E54" s="131"/>
      <c r="F54" s="131"/>
      <c r="G54" s="131"/>
      <c r="H54" s="131"/>
      <c r="I54" s="131"/>
      <c r="J54" s="131"/>
      <c r="K54" s="131"/>
      <c r="L54" s="150"/>
      <c r="M54" s="212">
        <v>0</v>
      </c>
      <c r="N54" s="152"/>
      <c r="O54" s="131"/>
      <c r="P54" s="131"/>
    </row>
    <row r="55" spans="1:16" x14ac:dyDescent="0.25">
      <c r="A55" s="129" t="s">
        <v>304</v>
      </c>
      <c r="B55" s="129"/>
      <c r="C55" s="129"/>
      <c r="D55" s="129"/>
      <c r="E55" s="129"/>
      <c r="F55" s="129"/>
      <c r="G55" s="129"/>
      <c r="H55" s="129"/>
      <c r="I55" s="129"/>
      <c r="J55" s="129"/>
      <c r="K55" s="129"/>
      <c r="L55" s="154"/>
      <c r="M55" s="154" t="s">
        <v>265</v>
      </c>
      <c r="N55" s="146"/>
      <c r="O55" s="129"/>
      <c r="P55" s="129"/>
    </row>
    <row r="56" spans="1:16" x14ac:dyDescent="0.25">
      <c r="A56" s="244" t="s">
        <v>190</v>
      </c>
      <c r="B56" s="237"/>
      <c r="C56" s="237"/>
      <c r="D56" s="237"/>
      <c r="E56" s="237"/>
      <c r="F56" s="237"/>
      <c r="G56" s="237"/>
      <c r="H56" s="237"/>
      <c r="I56" s="237"/>
      <c r="J56" s="245"/>
      <c r="K56" s="237"/>
      <c r="L56" s="241"/>
      <c r="M56" s="241"/>
      <c r="N56" s="241"/>
      <c r="O56" s="240"/>
      <c r="P56" s="240"/>
    </row>
    <row r="57" spans="1:16" x14ac:dyDescent="0.25">
      <c r="A57" s="131" t="s">
        <v>191</v>
      </c>
      <c r="B57" s="131"/>
      <c r="C57" s="131"/>
      <c r="D57" s="131"/>
      <c r="E57" s="131"/>
      <c r="F57" s="131"/>
      <c r="G57" s="131"/>
      <c r="H57" s="131"/>
      <c r="I57" s="131"/>
      <c r="J57" s="150"/>
      <c r="K57" s="131"/>
      <c r="L57" s="152"/>
      <c r="M57" s="152"/>
      <c r="N57" s="152"/>
      <c r="O57" s="132">
        <v>0</v>
      </c>
      <c r="P57" s="131"/>
    </row>
    <row r="58" spans="1:16" x14ac:dyDescent="0.25">
      <c r="A58" s="136" t="s">
        <v>192</v>
      </c>
      <c r="B58" s="136"/>
      <c r="C58" s="136"/>
      <c r="D58" s="136"/>
      <c r="E58" s="136"/>
      <c r="F58" s="136"/>
      <c r="G58" s="136"/>
      <c r="H58" s="136"/>
      <c r="I58" s="136"/>
      <c r="J58" s="151"/>
      <c r="K58" s="138"/>
      <c r="L58" s="147"/>
      <c r="M58" s="147"/>
      <c r="N58" s="147"/>
      <c r="O58" s="155">
        <v>1</v>
      </c>
    </row>
    <row r="59" spans="1:16" x14ac:dyDescent="0.25">
      <c r="A59" s="136" t="s">
        <v>193</v>
      </c>
      <c r="B59" s="136"/>
      <c r="C59" s="136"/>
      <c r="D59" s="136"/>
      <c r="E59" s="136"/>
      <c r="F59" s="136"/>
      <c r="G59" s="136"/>
      <c r="H59" s="136"/>
      <c r="I59" s="136"/>
      <c r="J59" s="151"/>
      <c r="K59" s="138"/>
      <c r="L59" s="145"/>
      <c r="M59" s="145"/>
      <c r="N59" s="145"/>
      <c r="O59" s="137">
        <v>2</v>
      </c>
      <c r="P59" s="136"/>
    </row>
    <row r="60" spans="1:16" x14ac:dyDescent="0.25">
      <c r="A60" s="136" t="s">
        <v>194</v>
      </c>
      <c r="B60" s="136"/>
      <c r="C60" s="136"/>
      <c r="D60" s="136"/>
      <c r="E60" s="136"/>
      <c r="F60" s="136"/>
      <c r="G60" s="136"/>
      <c r="H60" s="136"/>
      <c r="I60" s="136"/>
      <c r="J60" s="151"/>
      <c r="K60" s="138"/>
      <c r="L60" s="145"/>
      <c r="M60" s="145"/>
      <c r="N60" s="145"/>
      <c r="O60" s="137">
        <v>3</v>
      </c>
      <c r="P60" s="136"/>
    </row>
    <row r="61" spans="1:16" x14ac:dyDescent="0.25">
      <c r="A61" s="136" t="s">
        <v>195</v>
      </c>
      <c r="B61" s="136"/>
      <c r="C61" s="136"/>
      <c r="D61" s="136"/>
      <c r="E61" s="136"/>
      <c r="F61" s="136"/>
      <c r="G61" s="136"/>
      <c r="H61" s="136"/>
      <c r="I61" s="136"/>
      <c r="J61" s="151"/>
      <c r="K61" s="138"/>
      <c r="L61" s="152"/>
      <c r="M61" s="152"/>
      <c r="N61" s="152"/>
      <c r="O61" s="132">
        <v>4</v>
      </c>
      <c r="P61" s="131"/>
    </row>
    <row r="62" spans="1:16" x14ac:dyDescent="0.25">
      <c r="A62" s="136" t="s">
        <v>196</v>
      </c>
      <c r="B62" s="136"/>
      <c r="C62" s="136"/>
      <c r="D62" s="136"/>
      <c r="E62" s="136"/>
      <c r="F62" s="136"/>
      <c r="G62" s="136"/>
      <c r="H62" s="136"/>
      <c r="I62" s="136"/>
      <c r="J62" s="151"/>
      <c r="K62" s="138"/>
      <c r="L62" s="152"/>
      <c r="M62" s="152"/>
      <c r="N62" s="152"/>
      <c r="O62" s="132">
        <v>5</v>
      </c>
      <c r="P62" s="131"/>
    </row>
    <row r="63" spans="1:16" x14ac:dyDescent="0.25">
      <c r="A63" s="142" t="s">
        <v>197</v>
      </c>
      <c r="B63" s="142"/>
      <c r="C63" s="142"/>
      <c r="D63" s="142"/>
      <c r="E63" s="142"/>
      <c r="F63" s="142"/>
      <c r="G63" s="142"/>
      <c r="H63" s="142"/>
      <c r="I63" s="142"/>
      <c r="J63" s="153"/>
      <c r="K63" s="141"/>
      <c r="L63" s="146"/>
      <c r="M63" s="146"/>
      <c r="N63" s="146"/>
      <c r="O63" s="140">
        <v>6</v>
      </c>
      <c r="P63" s="129"/>
    </row>
    <row r="64" spans="1:16" x14ac:dyDescent="0.25">
      <c r="A64" s="142" t="s">
        <v>198</v>
      </c>
      <c r="B64" s="142"/>
      <c r="C64" s="142"/>
      <c r="D64" s="142"/>
      <c r="E64" s="142"/>
      <c r="F64" s="142"/>
      <c r="G64" s="142"/>
      <c r="H64" s="142"/>
      <c r="I64" s="142"/>
      <c r="J64" s="153"/>
      <c r="K64" s="141"/>
      <c r="L64" s="147"/>
      <c r="M64" s="147"/>
      <c r="N64" s="147"/>
      <c r="O64" s="156">
        <v>9</v>
      </c>
      <c r="P64" s="142"/>
    </row>
    <row r="65" spans="1:16" x14ac:dyDescent="0.25">
      <c r="A65" s="236" t="s">
        <v>199</v>
      </c>
      <c r="B65" s="240"/>
      <c r="C65" s="240"/>
      <c r="D65" s="240"/>
      <c r="E65" s="240"/>
      <c r="F65" s="240"/>
      <c r="G65" s="240"/>
      <c r="H65" s="240"/>
      <c r="I65" s="240"/>
      <c r="J65" s="240"/>
      <c r="K65" s="143"/>
      <c r="L65" s="246"/>
      <c r="M65" s="246"/>
      <c r="N65" s="246"/>
      <c r="O65" s="240"/>
      <c r="P65" s="240"/>
    </row>
    <row r="66" spans="1:16" x14ac:dyDescent="0.25">
      <c r="A66" s="131" t="s">
        <v>200</v>
      </c>
      <c r="B66" s="131"/>
      <c r="C66" s="131"/>
      <c r="D66" s="131"/>
      <c r="E66" s="131"/>
      <c r="F66" s="131"/>
      <c r="G66" s="131"/>
      <c r="H66" s="131"/>
      <c r="I66" s="131"/>
      <c r="J66" s="133"/>
      <c r="K66" s="132"/>
      <c r="L66" s="134"/>
      <c r="M66" s="134"/>
      <c r="N66" s="134"/>
      <c r="O66" s="131"/>
      <c r="P66" s="132">
        <v>0</v>
      </c>
    </row>
    <row r="67" spans="1:16" x14ac:dyDescent="0.25">
      <c r="A67" s="131" t="s">
        <v>333</v>
      </c>
      <c r="B67" s="131"/>
      <c r="C67" s="131"/>
      <c r="D67" s="131"/>
      <c r="E67" s="131"/>
      <c r="F67" s="131"/>
      <c r="G67" s="131"/>
      <c r="H67" s="131"/>
      <c r="I67" s="131"/>
      <c r="J67" s="133"/>
      <c r="K67" s="132"/>
      <c r="L67" s="134"/>
      <c r="M67" s="134"/>
      <c r="N67" s="134"/>
      <c r="O67" s="136"/>
      <c r="P67" s="137">
        <v>1</v>
      </c>
    </row>
    <row r="68" spans="1:16" x14ac:dyDescent="0.25">
      <c r="A68" s="131" t="s">
        <v>334</v>
      </c>
      <c r="B68" s="131"/>
      <c r="C68" s="131"/>
      <c r="D68" s="131"/>
      <c r="E68" s="131"/>
      <c r="F68" s="131"/>
      <c r="G68" s="131"/>
      <c r="H68" s="131"/>
      <c r="I68" s="131"/>
      <c r="J68" s="133"/>
      <c r="K68" s="132"/>
      <c r="L68" s="139"/>
      <c r="M68" s="139"/>
      <c r="N68" s="139"/>
      <c r="O68" s="136"/>
      <c r="P68" s="137">
        <v>2</v>
      </c>
    </row>
    <row r="69" spans="1:16" x14ac:dyDescent="0.25">
      <c r="A69" s="131" t="s">
        <v>335</v>
      </c>
      <c r="B69" s="131"/>
      <c r="C69" s="131"/>
      <c r="D69" s="131"/>
      <c r="E69" s="131"/>
      <c r="F69" s="131"/>
      <c r="G69" s="131"/>
      <c r="H69" s="131"/>
      <c r="I69" s="131"/>
      <c r="J69" s="133"/>
      <c r="K69" s="132"/>
      <c r="L69" s="139"/>
      <c r="M69" s="139"/>
      <c r="N69" s="139"/>
      <c r="O69" s="136"/>
      <c r="P69" s="137">
        <v>3</v>
      </c>
    </row>
    <row r="70" spans="1:16" x14ac:dyDescent="0.25">
      <c r="A70" s="136" t="s">
        <v>201</v>
      </c>
      <c r="B70" s="136"/>
      <c r="C70" s="136"/>
      <c r="D70" s="136"/>
      <c r="E70" s="136"/>
      <c r="F70" s="136"/>
      <c r="G70" s="136"/>
      <c r="H70" s="136"/>
      <c r="I70" s="136"/>
      <c r="J70" s="138"/>
      <c r="K70" s="137"/>
      <c r="L70" s="139"/>
      <c r="M70" s="139"/>
      <c r="N70" s="139"/>
      <c r="O70" s="136"/>
      <c r="P70" s="137">
        <v>5</v>
      </c>
    </row>
    <row r="71" spans="1:16" x14ac:dyDescent="0.25">
      <c r="A71" s="270" t="s">
        <v>360</v>
      </c>
      <c r="B71" s="129"/>
      <c r="C71" s="129"/>
      <c r="D71" s="129"/>
      <c r="E71" s="129"/>
      <c r="F71" s="129"/>
      <c r="G71" s="129"/>
      <c r="H71" s="129"/>
      <c r="I71" s="129"/>
      <c r="J71" s="149"/>
      <c r="K71" s="140"/>
      <c r="L71" s="135"/>
      <c r="M71" s="135"/>
      <c r="N71" s="135"/>
    </row>
    <row r="72" spans="1:16" x14ac:dyDescent="0.25">
      <c r="A72" s="129"/>
      <c r="B72" s="129"/>
      <c r="C72" s="129"/>
      <c r="D72" s="129"/>
      <c r="E72" s="129"/>
      <c r="F72" s="129"/>
      <c r="G72" s="129"/>
      <c r="H72" s="129"/>
      <c r="I72" s="129"/>
      <c r="J72" s="149"/>
      <c r="K72" s="140"/>
      <c r="L72" s="135"/>
      <c r="M72" s="135"/>
      <c r="N72" s="135"/>
    </row>
    <row r="73" spans="1:16" x14ac:dyDescent="0.25">
      <c r="A73" s="129"/>
      <c r="B73" s="129"/>
      <c r="C73" s="129"/>
      <c r="D73" s="129"/>
      <c r="E73" s="129"/>
      <c r="F73" s="129"/>
      <c r="G73" s="129"/>
      <c r="H73" s="129"/>
      <c r="I73" s="129"/>
      <c r="J73" s="149"/>
      <c r="K73" s="140"/>
      <c r="L73" s="135"/>
      <c r="M73" s="135"/>
      <c r="N73" s="135"/>
    </row>
    <row r="74" spans="1:16" x14ac:dyDescent="0.25">
      <c r="A74" s="129"/>
      <c r="B74" s="129"/>
      <c r="C74" s="129"/>
      <c r="D74" s="129"/>
      <c r="E74" s="129"/>
      <c r="F74" s="129"/>
      <c r="G74" s="129"/>
      <c r="H74" s="129"/>
      <c r="I74" s="129"/>
      <c r="J74" s="149"/>
      <c r="K74" s="140"/>
      <c r="L74" s="135"/>
      <c r="M74" s="135"/>
      <c r="N74" s="135"/>
    </row>
    <row r="75" spans="1:16" x14ac:dyDescent="0.25">
      <c r="A75" s="129"/>
      <c r="B75" s="129"/>
      <c r="C75" s="129"/>
      <c r="D75" s="129"/>
      <c r="E75" s="129"/>
      <c r="F75" s="129"/>
      <c r="G75" s="129"/>
      <c r="H75" s="129"/>
      <c r="I75" s="129"/>
      <c r="J75" s="149"/>
      <c r="K75" s="140"/>
      <c r="L75" s="135"/>
      <c r="M75" s="135"/>
      <c r="N75" s="135"/>
    </row>
    <row r="76" spans="1:16" x14ac:dyDescent="0.25">
      <c r="A76" s="129"/>
      <c r="B76" s="129"/>
      <c r="C76" s="129"/>
      <c r="D76" s="129"/>
      <c r="E76" s="129"/>
      <c r="F76" s="129"/>
      <c r="G76" s="149"/>
      <c r="H76" s="129"/>
      <c r="I76" s="129"/>
      <c r="J76" s="129"/>
      <c r="K76" s="149"/>
      <c r="L76" s="146"/>
      <c r="M76" s="146"/>
      <c r="N76" s="146"/>
    </row>
    <row r="77" spans="1:16" x14ac:dyDescent="0.25">
      <c r="A77" s="129"/>
      <c r="B77" s="129"/>
      <c r="C77" s="129"/>
      <c r="D77" s="129"/>
      <c r="E77" s="129"/>
      <c r="F77" s="129"/>
      <c r="G77" s="129"/>
      <c r="H77" s="129"/>
      <c r="I77" s="129"/>
      <c r="J77" s="129"/>
      <c r="K77" s="149"/>
      <c r="L77" s="146"/>
      <c r="M77" s="146"/>
      <c r="N77" s="146"/>
    </row>
    <row r="78" spans="1:16" x14ac:dyDescent="0.25">
      <c r="A78" s="304"/>
      <c r="B78" s="304"/>
      <c r="C78" s="304"/>
      <c r="D78" s="304"/>
      <c r="E78" s="304"/>
      <c r="F78" s="304"/>
      <c r="G78" s="304"/>
      <c r="H78" s="304"/>
      <c r="I78" s="304"/>
      <c r="J78" s="304"/>
      <c r="K78" s="129"/>
      <c r="L78" s="146"/>
      <c r="M78" s="146"/>
      <c r="N78" s="146"/>
    </row>
    <row r="79" spans="1:16" x14ac:dyDescent="0.25">
      <c r="A79" s="129"/>
      <c r="B79" s="129"/>
      <c r="C79" s="129"/>
      <c r="D79" s="129"/>
      <c r="E79" s="129"/>
      <c r="F79" s="129"/>
      <c r="G79" s="129"/>
      <c r="H79" s="129"/>
      <c r="I79" s="129"/>
      <c r="J79" s="129"/>
      <c r="K79" s="129"/>
      <c r="L79" s="129"/>
      <c r="M79" s="129"/>
      <c r="N79" s="129"/>
    </row>
    <row r="80" spans="1:16" x14ac:dyDescent="0.25">
      <c r="A80" s="129"/>
      <c r="B80" s="129"/>
      <c r="C80" s="129"/>
      <c r="D80" s="129"/>
      <c r="E80" s="129"/>
      <c r="F80" s="129"/>
      <c r="G80" s="129"/>
      <c r="H80" s="129"/>
      <c r="I80" s="129"/>
      <c r="J80" s="129"/>
      <c r="K80" s="129"/>
      <c r="L80" s="129"/>
      <c r="M80" s="129"/>
      <c r="N80" s="129"/>
    </row>
  </sheetData>
  <customSheetViews>
    <customSheetView guid="{D37D17FE-B407-4B29-B332-DEDB1A6F0BD9}" state="hidden" topLeftCell="A43">
      <selection activeCell="I30" sqref="I30:I39"/>
    </customSheetView>
  </customSheetViews>
  <mergeCells count="2">
    <mergeCell ref="A1:P1"/>
    <mergeCell ref="A78:J78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P68"/>
  <sheetViews>
    <sheetView workbookViewId="0">
      <selection activeCell="I21" sqref="I21:I29"/>
    </sheetView>
  </sheetViews>
  <sheetFormatPr defaultRowHeight="15" x14ac:dyDescent="0.25"/>
  <cols>
    <col min="1" max="1" width="24.140625" style="130" customWidth="1"/>
    <col min="2" max="2" width="3" style="130" customWidth="1"/>
    <col min="3" max="3" width="2.7109375" style="130" customWidth="1"/>
    <col min="4" max="4" width="2.5703125" style="130" customWidth="1"/>
    <col min="5" max="6" width="2.7109375" style="130" customWidth="1"/>
    <col min="7" max="7" width="2.5703125" style="130" customWidth="1"/>
    <col min="8" max="8" width="2.42578125" style="130" customWidth="1"/>
    <col min="9" max="10" width="2.5703125" style="130" customWidth="1"/>
    <col min="11" max="11" width="3" style="130" customWidth="1"/>
    <col min="12" max="14" width="2.42578125" style="130" customWidth="1"/>
    <col min="15" max="16" width="2.7109375" style="130" customWidth="1"/>
  </cols>
  <sheetData>
    <row r="1" spans="1:16" ht="15.75" x14ac:dyDescent="0.2">
      <c r="A1" s="306" t="s">
        <v>281</v>
      </c>
      <c r="B1" s="306"/>
      <c r="C1" s="306"/>
      <c r="D1" s="306"/>
      <c r="E1" s="306"/>
      <c r="F1" s="306"/>
      <c r="G1" s="306"/>
      <c r="H1" s="306"/>
      <c r="I1" s="306"/>
      <c r="J1" s="306"/>
      <c r="K1" s="306"/>
      <c r="L1" s="306"/>
      <c r="M1" s="306"/>
      <c r="N1" s="306"/>
      <c r="O1" s="306"/>
      <c r="P1" s="306"/>
    </row>
    <row r="2" spans="1:16" x14ac:dyDescent="0.2">
      <c r="A2" s="230" t="s">
        <v>0</v>
      </c>
      <c r="B2" s="231" t="s">
        <v>280</v>
      </c>
      <c r="C2" s="231"/>
      <c r="D2" s="231" t="s">
        <v>1</v>
      </c>
      <c r="E2" s="231" t="s">
        <v>9</v>
      </c>
      <c r="F2" s="231">
        <v>1</v>
      </c>
      <c r="G2" s="231" t="s">
        <v>9</v>
      </c>
      <c r="H2" s="231" t="s">
        <v>9</v>
      </c>
      <c r="I2" s="231" t="s">
        <v>1</v>
      </c>
      <c r="J2" s="234" t="s">
        <v>9</v>
      </c>
      <c r="K2" s="261" t="s">
        <v>9</v>
      </c>
      <c r="L2" s="261" t="s">
        <v>9</v>
      </c>
      <c r="M2" s="268">
        <v>0</v>
      </c>
      <c r="N2" s="234" t="s">
        <v>1</v>
      </c>
      <c r="O2" s="234" t="s">
        <v>9</v>
      </c>
      <c r="P2" s="234" t="s">
        <v>9</v>
      </c>
    </row>
    <row r="3" spans="1:16" x14ac:dyDescent="0.25">
      <c r="A3" s="236" t="s">
        <v>7</v>
      </c>
      <c r="B3" s="237"/>
      <c r="C3" s="238"/>
      <c r="D3" s="238"/>
      <c r="E3" s="239"/>
      <c r="F3" s="238"/>
      <c r="G3" s="238"/>
      <c r="H3" s="240"/>
      <c r="I3" s="240"/>
      <c r="J3" s="240"/>
      <c r="K3" s="240"/>
      <c r="L3" s="240"/>
      <c r="M3" s="240"/>
      <c r="N3" s="240"/>
      <c r="O3" s="240"/>
      <c r="P3" s="240"/>
    </row>
    <row r="4" spans="1:16" x14ac:dyDescent="0.25">
      <c r="A4" s="131" t="s">
        <v>2</v>
      </c>
      <c r="B4" s="131"/>
      <c r="C4" s="131"/>
      <c r="D4" s="131"/>
      <c r="E4" s="132">
        <v>1</v>
      </c>
      <c r="F4" s="133"/>
      <c r="G4" s="131"/>
      <c r="H4" s="131"/>
      <c r="I4" s="131"/>
      <c r="J4" s="131"/>
      <c r="K4" s="133"/>
      <c r="L4" s="135"/>
      <c r="M4" s="135"/>
      <c r="N4" s="135"/>
    </row>
    <row r="5" spans="1:16" x14ac:dyDescent="0.25">
      <c r="A5" s="136" t="s">
        <v>3</v>
      </c>
      <c r="B5" s="136"/>
      <c r="C5" s="136"/>
      <c r="D5" s="136"/>
      <c r="E5" s="137">
        <v>2</v>
      </c>
      <c r="F5" s="138"/>
      <c r="G5" s="136"/>
      <c r="H5" s="136"/>
      <c r="I5" s="136"/>
      <c r="J5" s="136"/>
      <c r="K5" s="138"/>
      <c r="L5" s="139"/>
      <c r="M5" s="139"/>
      <c r="N5" s="139"/>
      <c r="O5" s="136"/>
      <c r="P5" s="136"/>
    </row>
    <row r="6" spans="1:16" x14ac:dyDescent="0.25">
      <c r="A6" s="136" t="s">
        <v>4</v>
      </c>
      <c r="B6" s="136"/>
      <c r="C6" s="136"/>
      <c r="D6" s="136"/>
      <c r="E6" s="137">
        <v>3</v>
      </c>
      <c r="F6" s="138"/>
      <c r="G6" s="136"/>
      <c r="H6" s="136"/>
      <c r="I6" s="136"/>
      <c r="J6" s="136"/>
      <c r="K6" s="138"/>
      <c r="L6" s="135"/>
      <c r="M6" s="135"/>
      <c r="N6" s="135"/>
    </row>
    <row r="7" spans="1:16" x14ac:dyDescent="0.25">
      <c r="A7" s="129" t="s">
        <v>5</v>
      </c>
      <c r="B7" s="129"/>
      <c r="C7" s="129"/>
      <c r="D7" s="129"/>
      <c r="E7" s="140">
        <v>4</v>
      </c>
      <c r="F7" s="141"/>
      <c r="G7" s="141"/>
      <c r="H7" s="141"/>
      <c r="I7" s="141"/>
      <c r="J7" s="141"/>
      <c r="K7" s="141"/>
      <c r="L7" s="141"/>
      <c r="M7" s="141"/>
      <c r="N7" s="141"/>
      <c r="O7" s="142"/>
      <c r="P7" s="142"/>
    </row>
    <row r="8" spans="1:16" x14ac:dyDescent="0.25">
      <c r="A8" s="236" t="s">
        <v>163</v>
      </c>
      <c r="B8" s="237"/>
      <c r="C8" s="237"/>
      <c r="D8" s="237"/>
      <c r="E8" s="237"/>
      <c r="F8" s="237"/>
      <c r="G8" s="237"/>
      <c r="H8" s="237"/>
      <c r="I8" s="237"/>
      <c r="J8" s="237"/>
      <c r="K8" s="143"/>
      <c r="L8" s="241"/>
      <c r="M8" s="241"/>
      <c r="N8" s="241"/>
      <c r="O8" s="240"/>
      <c r="P8" s="240"/>
    </row>
    <row r="9" spans="1:16" x14ac:dyDescent="0.25">
      <c r="A9" s="129" t="s">
        <v>278</v>
      </c>
      <c r="B9" s="129"/>
      <c r="C9" s="129"/>
      <c r="D9" s="129"/>
      <c r="E9" s="129"/>
      <c r="F9" s="140">
        <v>1</v>
      </c>
      <c r="G9" s="129"/>
      <c r="H9" s="129"/>
      <c r="I9" s="129"/>
      <c r="J9" s="129"/>
      <c r="K9" s="149"/>
      <c r="L9" s="135"/>
      <c r="M9" s="135"/>
      <c r="N9" s="135"/>
      <c r="O9" s="135"/>
      <c r="P9" s="135"/>
    </row>
    <row r="10" spans="1:16" x14ac:dyDescent="0.25">
      <c r="A10" s="244" t="s">
        <v>172</v>
      </c>
      <c r="B10" s="237"/>
      <c r="C10" s="237"/>
      <c r="D10" s="237"/>
      <c r="E10" s="237"/>
      <c r="F10" s="237"/>
      <c r="G10" s="237"/>
      <c r="H10" s="237"/>
      <c r="I10" s="237"/>
      <c r="J10" s="237"/>
      <c r="K10" s="143"/>
      <c r="L10" s="241"/>
      <c r="M10" s="241"/>
      <c r="N10" s="241"/>
      <c r="O10" s="237"/>
      <c r="P10" s="237"/>
    </row>
    <row r="11" spans="1:16" x14ac:dyDescent="0.25">
      <c r="A11" s="131" t="s">
        <v>6</v>
      </c>
      <c r="B11" s="131"/>
      <c r="C11" s="131"/>
      <c r="D11" s="131"/>
      <c r="E11" s="131"/>
      <c r="F11" s="131"/>
      <c r="G11" s="132">
        <v>0</v>
      </c>
      <c r="H11" s="132">
        <v>0</v>
      </c>
      <c r="I11" s="132">
        <v>0</v>
      </c>
      <c r="J11" s="131"/>
      <c r="K11" s="131"/>
      <c r="L11" s="135"/>
      <c r="M11" s="135"/>
      <c r="N11" s="135"/>
    </row>
    <row r="12" spans="1:16" x14ac:dyDescent="0.25">
      <c r="A12" s="136" t="s">
        <v>115</v>
      </c>
      <c r="B12" s="136"/>
      <c r="C12" s="136"/>
      <c r="D12" s="136"/>
      <c r="E12" s="136"/>
      <c r="F12" s="136"/>
      <c r="G12" s="137">
        <v>1</v>
      </c>
      <c r="H12" s="137">
        <v>1</v>
      </c>
      <c r="I12" s="137">
        <v>1</v>
      </c>
      <c r="J12" s="136"/>
      <c r="K12" s="136"/>
      <c r="L12" s="139"/>
      <c r="M12" s="139"/>
      <c r="N12" s="139"/>
      <c r="O12" s="136"/>
      <c r="P12" s="136"/>
    </row>
    <row r="13" spans="1:16" x14ac:dyDescent="0.25">
      <c r="A13" s="136" t="s">
        <v>165</v>
      </c>
      <c r="B13" s="136"/>
      <c r="C13" s="136"/>
      <c r="D13" s="136"/>
      <c r="E13" s="136"/>
      <c r="F13" s="136"/>
      <c r="G13" s="137">
        <v>2</v>
      </c>
      <c r="H13" s="137">
        <v>2</v>
      </c>
      <c r="I13" s="137">
        <v>2</v>
      </c>
      <c r="J13" s="136"/>
      <c r="K13" s="136"/>
      <c r="L13" s="135"/>
      <c r="M13" s="135"/>
      <c r="N13" s="135"/>
    </row>
    <row r="14" spans="1:16" x14ac:dyDescent="0.25">
      <c r="A14" s="136" t="s">
        <v>173</v>
      </c>
      <c r="B14" s="136"/>
      <c r="C14" s="136"/>
      <c r="D14" s="136"/>
      <c r="E14" s="136"/>
      <c r="F14" s="136"/>
      <c r="G14" s="137">
        <v>3</v>
      </c>
      <c r="H14" s="137">
        <v>3</v>
      </c>
      <c r="I14" s="137">
        <v>3</v>
      </c>
      <c r="J14" s="136"/>
      <c r="K14" s="136"/>
      <c r="L14" s="145"/>
      <c r="M14" s="145"/>
      <c r="N14" s="145"/>
      <c r="O14" s="136"/>
      <c r="P14" s="136"/>
    </row>
    <row r="15" spans="1:16" x14ac:dyDescent="0.25">
      <c r="A15" s="136" t="s">
        <v>167</v>
      </c>
      <c r="B15" s="136"/>
      <c r="C15" s="136"/>
      <c r="D15" s="136"/>
      <c r="E15" s="136"/>
      <c r="F15" s="136"/>
      <c r="G15" s="137">
        <v>4</v>
      </c>
      <c r="H15" s="137">
        <v>4</v>
      </c>
      <c r="I15" s="137">
        <v>4</v>
      </c>
      <c r="J15" s="136"/>
      <c r="K15" s="136"/>
      <c r="L15" s="146"/>
      <c r="M15" s="146"/>
      <c r="N15" s="146"/>
    </row>
    <row r="16" spans="1:16" x14ac:dyDescent="0.25">
      <c r="A16" s="136" t="s">
        <v>168</v>
      </c>
      <c r="B16" s="136"/>
      <c r="C16" s="136"/>
      <c r="D16" s="136"/>
      <c r="E16" s="136"/>
      <c r="F16" s="136"/>
      <c r="G16" s="137">
        <v>5</v>
      </c>
      <c r="H16" s="137">
        <v>5</v>
      </c>
      <c r="I16" s="137">
        <v>5</v>
      </c>
      <c r="J16" s="136"/>
      <c r="K16" s="136"/>
      <c r="L16" s="145"/>
      <c r="M16" s="145"/>
      <c r="N16" s="145"/>
      <c r="O16" s="136"/>
      <c r="P16" s="136"/>
    </row>
    <row r="17" spans="1:16" x14ac:dyDescent="0.25">
      <c r="A17" s="136" t="s">
        <v>169</v>
      </c>
      <c r="B17" s="136"/>
      <c r="C17" s="136"/>
      <c r="D17" s="136"/>
      <c r="E17" s="136"/>
      <c r="F17" s="136"/>
      <c r="G17" s="137">
        <v>6</v>
      </c>
      <c r="H17" s="137">
        <v>6</v>
      </c>
      <c r="I17" s="137">
        <v>6</v>
      </c>
      <c r="J17" s="136"/>
      <c r="K17" s="136"/>
      <c r="L17" s="146"/>
      <c r="M17" s="146"/>
      <c r="N17" s="146"/>
    </row>
    <row r="18" spans="1:16" x14ac:dyDescent="0.25">
      <c r="A18" s="136" t="s">
        <v>170</v>
      </c>
      <c r="B18" s="136"/>
      <c r="C18" s="136"/>
      <c r="D18" s="136"/>
      <c r="E18" s="136"/>
      <c r="F18" s="136"/>
      <c r="G18" s="137">
        <v>7</v>
      </c>
      <c r="H18" s="137">
        <v>7</v>
      </c>
      <c r="I18" s="137">
        <v>7</v>
      </c>
      <c r="J18" s="136"/>
      <c r="K18" s="136"/>
      <c r="L18" s="145"/>
      <c r="M18" s="145"/>
      <c r="N18" s="145"/>
      <c r="O18" s="136"/>
      <c r="P18" s="136"/>
    </row>
    <row r="19" spans="1:16" x14ac:dyDescent="0.25">
      <c r="A19" s="142" t="s">
        <v>171</v>
      </c>
      <c r="B19" s="129"/>
      <c r="C19" s="129"/>
      <c r="D19" s="129"/>
      <c r="E19" s="129"/>
      <c r="F19" s="129"/>
      <c r="G19" s="140">
        <v>8</v>
      </c>
      <c r="H19" s="140">
        <v>8</v>
      </c>
      <c r="I19" s="140">
        <v>8</v>
      </c>
      <c r="J19" s="142"/>
      <c r="K19" s="142"/>
      <c r="L19" s="147"/>
      <c r="M19" s="147"/>
      <c r="N19" s="147"/>
      <c r="O19" s="142"/>
      <c r="P19" s="142"/>
    </row>
    <row r="20" spans="1:16" x14ac:dyDescent="0.25">
      <c r="A20" s="236" t="s">
        <v>174</v>
      </c>
      <c r="B20" s="240"/>
      <c r="C20" s="240"/>
      <c r="D20" s="240"/>
      <c r="E20" s="240"/>
      <c r="F20" s="240"/>
      <c r="G20" s="240"/>
      <c r="H20" s="240"/>
      <c r="I20" s="240"/>
      <c r="J20" s="240"/>
      <c r="K20" s="242"/>
      <c r="L20" s="243"/>
      <c r="M20" s="243"/>
      <c r="N20" s="243"/>
      <c r="O20" s="240"/>
      <c r="P20" s="240"/>
    </row>
    <row r="21" spans="1:16" x14ac:dyDescent="0.25">
      <c r="A21" s="131" t="s">
        <v>6</v>
      </c>
      <c r="B21" s="131"/>
      <c r="C21" s="131"/>
      <c r="D21" s="131"/>
      <c r="E21" s="131"/>
      <c r="F21" s="131"/>
      <c r="G21" s="131"/>
      <c r="H21" s="132">
        <v>0</v>
      </c>
      <c r="I21" s="132">
        <v>0</v>
      </c>
      <c r="J21" s="131"/>
      <c r="K21" s="133"/>
      <c r="L21" s="134"/>
      <c r="M21" s="134"/>
      <c r="N21" s="134"/>
      <c r="O21" s="131"/>
      <c r="P21" s="131"/>
    </row>
    <row r="22" spans="1:16" x14ac:dyDescent="0.25">
      <c r="A22" s="136" t="s">
        <v>115</v>
      </c>
      <c r="B22" s="136"/>
      <c r="C22" s="136"/>
      <c r="D22" s="136"/>
      <c r="E22" s="136"/>
      <c r="F22" s="136"/>
      <c r="G22" s="136"/>
      <c r="H22" s="137">
        <v>1</v>
      </c>
      <c r="I22" s="137">
        <v>1</v>
      </c>
      <c r="J22" s="136"/>
      <c r="K22" s="138"/>
      <c r="L22" s="134"/>
      <c r="M22" s="134"/>
      <c r="N22" s="134"/>
      <c r="O22" s="136"/>
      <c r="P22" s="136"/>
    </row>
    <row r="23" spans="1:16" x14ac:dyDescent="0.25">
      <c r="A23" s="136" t="s">
        <v>175</v>
      </c>
      <c r="B23" s="136"/>
      <c r="C23" s="136"/>
      <c r="D23" s="136"/>
      <c r="E23" s="136"/>
      <c r="F23" s="136"/>
      <c r="G23" s="136"/>
      <c r="H23" s="137">
        <v>2</v>
      </c>
      <c r="I23" s="137">
        <v>2</v>
      </c>
      <c r="J23" s="136"/>
      <c r="K23" s="138"/>
      <c r="L23" s="139"/>
      <c r="M23" s="139"/>
      <c r="N23" s="139"/>
      <c r="O23" s="145"/>
      <c r="P23" s="136"/>
    </row>
    <row r="24" spans="1:16" x14ac:dyDescent="0.25">
      <c r="A24" s="136" t="s">
        <v>176</v>
      </c>
      <c r="B24" s="136"/>
      <c r="C24" s="136"/>
      <c r="D24" s="136"/>
      <c r="E24" s="136"/>
      <c r="F24" s="136"/>
      <c r="G24" s="136"/>
      <c r="H24" s="137">
        <v>3</v>
      </c>
      <c r="I24" s="137">
        <v>3</v>
      </c>
      <c r="J24" s="136"/>
      <c r="K24" s="138"/>
      <c r="L24" s="145"/>
      <c r="M24" s="145"/>
      <c r="N24" s="145"/>
      <c r="O24" s="136"/>
      <c r="P24" s="136"/>
    </row>
    <row r="25" spans="1:16" x14ac:dyDescent="0.25">
      <c r="A25" s="136" t="s">
        <v>177</v>
      </c>
      <c r="B25" s="136"/>
      <c r="C25" s="136"/>
      <c r="D25" s="136"/>
      <c r="E25" s="136"/>
      <c r="F25" s="136"/>
      <c r="G25" s="136"/>
      <c r="H25" s="137">
        <v>4</v>
      </c>
      <c r="I25" s="137">
        <v>4</v>
      </c>
      <c r="J25" s="136"/>
      <c r="K25" s="138"/>
      <c r="L25" s="145"/>
      <c r="M25" s="145"/>
      <c r="N25" s="145"/>
      <c r="O25" s="136"/>
      <c r="P25" s="136"/>
    </row>
    <row r="26" spans="1:16" x14ac:dyDescent="0.25">
      <c r="A26" s="148" t="s">
        <v>178</v>
      </c>
      <c r="B26" s="136"/>
      <c r="C26" s="136"/>
      <c r="D26" s="136"/>
      <c r="E26" s="136"/>
      <c r="F26" s="136"/>
      <c r="G26" s="136"/>
      <c r="H26" s="137">
        <v>5</v>
      </c>
      <c r="I26" s="137">
        <v>5</v>
      </c>
      <c r="J26" s="136"/>
      <c r="K26" s="138"/>
      <c r="L26" s="145"/>
      <c r="M26" s="145"/>
      <c r="N26" s="145"/>
      <c r="O26" s="136"/>
      <c r="P26" s="136"/>
    </row>
    <row r="27" spans="1:16" x14ac:dyDescent="0.25">
      <c r="A27" s="136" t="s">
        <v>179</v>
      </c>
      <c r="B27" s="136"/>
      <c r="C27" s="136"/>
      <c r="D27" s="136"/>
      <c r="E27" s="136"/>
      <c r="F27" s="136"/>
      <c r="G27" s="136"/>
      <c r="H27" s="137">
        <v>6</v>
      </c>
      <c r="I27" s="137">
        <v>6</v>
      </c>
      <c r="J27" s="136"/>
      <c r="K27" s="138"/>
      <c r="L27" s="145"/>
      <c r="M27" s="145"/>
      <c r="N27" s="145"/>
      <c r="O27" s="136"/>
      <c r="P27" s="136"/>
    </row>
    <row r="28" spans="1:16" x14ac:dyDescent="0.25">
      <c r="A28" s="136" t="s">
        <v>180</v>
      </c>
      <c r="B28" s="136"/>
      <c r="C28" s="136"/>
      <c r="D28" s="136"/>
      <c r="E28" s="136"/>
      <c r="F28" s="136"/>
      <c r="G28" s="136"/>
      <c r="H28" s="137">
        <v>7</v>
      </c>
      <c r="I28" s="137">
        <v>7</v>
      </c>
      <c r="J28" s="136"/>
      <c r="K28" s="138"/>
      <c r="L28" s="145"/>
      <c r="N28" s="145"/>
      <c r="O28" s="136"/>
      <c r="P28" s="136"/>
    </row>
    <row r="29" spans="1:16" x14ac:dyDescent="0.25">
      <c r="A29" s="129" t="s">
        <v>262</v>
      </c>
      <c r="B29" s="129"/>
      <c r="C29" s="129"/>
      <c r="D29" s="129"/>
      <c r="E29" s="129"/>
      <c r="F29" s="129"/>
      <c r="G29" s="129"/>
      <c r="H29" s="140">
        <v>8</v>
      </c>
      <c r="I29" s="140">
        <v>8</v>
      </c>
      <c r="J29" s="129"/>
      <c r="K29" s="149"/>
      <c r="L29" s="146"/>
      <c r="M29" s="146"/>
      <c r="N29" s="146"/>
      <c r="O29" s="129"/>
      <c r="P29" s="129"/>
    </row>
    <row r="30" spans="1:16" x14ac:dyDescent="0.25">
      <c r="A30" s="236" t="s">
        <v>181</v>
      </c>
      <c r="B30" s="237"/>
      <c r="C30" s="237"/>
      <c r="D30" s="237"/>
      <c r="E30" s="237"/>
      <c r="F30" s="237"/>
      <c r="G30" s="237"/>
      <c r="H30" s="237"/>
      <c r="I30" s="237"/>
      <c r="J30" s="237"/>
      <c r="K30" s="143"/>
      <c r="L30" s="241"/>
      <c r="M30" s="241"/>
      <c r="N30" s="241"/>
      <c r="O30" s="237"/>
      <c r="P30" s="237"/>
    </row>
    <row r="31" spans="1:16" x14ac:dyDescent="0.25">
      <c r="A31" s="131" t="s">
        <v>6</v>
      </c>
      <c r="B31" s="131"/>
      <c r="C31" s="131"/>
      <c r="D31" s="131"/>
      <c r="E31" s="131"/>
      <c r="F31" s="131"/>
      <c r="G31" s="131"/>
      <c r="H31" s="131"/>
      <c r="I31" s="131"/>
      <c r="J31" s="212">
        <v>0</v>
      </c>
      <c r="K31" s="131"/>
      <c r="L31" s="134"/>
      <c r="M31" s="134"/>
      <c r="N31" s="134"/>
      <c r="O31" s="131"/>
      <c r="P31" s="131"/>
    </row>
    <row r="32" spans="1:16" x14ac:dyDescent="0.25">
      <c r="A32" s="136" t="s">
        <v>182</v>
      </c>
      <c r="B32" s="136"/>
      <c r="C32" s="136"/>
      <c r="D32" s="136"/>
      <c r="E32" s="136"/>
      <c r="F32" s="136"/>
      <c r="G32" s="136"/>
      <c r="H32" s="136"/>
      <c r="I32" s="136"/>
      <c r="J32" s="213">
        <v>1</v>
      </c>
      <c r="K32" s="136"/>
      <c r="L32" s="145"/>
      <c r="M32" s="145"/>
      <c r="N32" s="145"/>
      <c r="O32" s="136"/>
      <c r="P32" s="136"/>
    </row>
    <row r="33" spans="1:16" x14ac:dyDescent="0.25">
      <c r="A33" s="129" t="s">
        <v>103</v>
      </c>
      <c r="B33" s="129"/>
      <c r="C33" s="129"/>
      <c r="D33" s="129"/>
      <c r="E33" s="129"/>
      <c r="F33" s="129"/>
      <c r="G33" s="129"/>
      <c r="H33" s="140"/>
      <c r="I33" s="129"/>
      <c r="J33" s="214">
        <v>3</v>
      </c>
      <c r="K33" s="149"/>
      <c r="L33" s="146"/>
      <c r="M33" s="146"/>
      <c r="N33" s="146"/>
      <c r="O33" s="129"/>
      <c r="P33" s="129"/>
    </row>
    <row r="34" spans="1:16" x14ac:dyDescent="0.25">
      <c r="A34" s="244" t="s">
        <v>73</v>
      </c>
      <c r="B34" s="237"/>
      <c r="C34" s="237"/>
      <c r="D34" s="237"/>
      <c r="E34" s="237"/>
      <c r="F34" s="237"/>
      <c r="G34" s="237"/>
      <c r="H34" s="237"/>
      <c r="I34" s="237"/>
      <c r="J34" s="245"/>
      <c r="K34" s="237"/>
      <c r="L34" s="241"/>
      <c r="M34" s="241"/>
      <c r="N34" s="241"/>
      <c r="O34" s="237"/>
      <c r="P34" s="237"/>
    </row>
    <row r="35" spans="1:16" x14ac:dyDescent="0.25">
      <c r="A35" s="131" t="s">
        <v>183</v>
      </c>
      <c r="B35" s="131"/>
      <c r="C35" s="131"/>
      <c r="D35" s="131"/>
      <c r="E35" s="131"/>
      <c r="F35" s="131"/>
      <c r="G35" s="131"/>
      <c r="H35" s="131"/>
      <c r="I35" s="131"/>
      <c r="J35" s="131"/>
      <c r="K35" s="212">
        <v>0</v>
      </c>
      <c r="L35" s="152"/>
      <c r="M35" s="152"/>
      <c r="N35" s="152"/>
      <c r="O35" s="131"/>
      <c r="P35" s="131"/>
    </row>
    <row r="36" spans="1:16" x14ac:dyDescent="0.25">
      <c r="A36" s="142" t="s">
        <v>184</v>
      </c>
      <c r="B36" s="142"/>
      <c r="C36" s="142"/>
      <c r="D36" s="142"/>
      <c r="E36" s="142"/>
      <c r="F36" s="142"/>
      <c r="G36" s="142"/>
      <c r="H36" s="142"/>
      <c r="I36" s="142"/>
      <c r="J36" s="129"/>
      <c r="K36" s="215">
        <v>2</v>
      </c>
      <c r="L36" s="147"/>
      <c r="M36" s="147"/>
      <c r="N36" s="147"/>
      <c r="O36" s="142"/>
      <c r="P36" s="142"/>
    </row>
    <row r="37" spans="1:16" x14ac:dyDescent="0.25">
      <c r="A37" s="244" t="s">
        <v>185</v>
      </c>
      <c r="B37" s="237"/>
      <c r="C37" s="237"/>
      <c r="D37" s="237"/>
      <c r="E37" s="237"/>
      <c r="F37" s="237"/>
      <c r="G37" s="237"/>
      <c r="H37" s="237"/>
      <c r="I37" s="237"/>
      <c r="J37" s="237"/>
      <c r="K37" s="245"/>
      <c r="L37" s="241"/>
      <c r="M37" s="241"/>
      <c r="N37" s="241"/>
      <c r="O37" s="237"/>
      <c r="P37" s="237"/>
    </row>
    <row r="38" spans="1:16" x14ac:dyDescent="0.25">
      <c r="A38" s="131" t="s">
        <v>186</v>
      </c>
      <c r="B38" s="131"/>
      <c r="C38" s="131"/>
      <c r="D38" s="131"/>
      <c r="E38" s="131"/>
      <c r="F38" s="131"/>
      <c r="G38" s="131"/>
      <c r="H38" s="131"/>
      <c r="I38" s="131"/>
      <c r="J38" s="131"/>
      <c r="K38" s="131"/>
      <c r="L38" s="212">
        <v>0</v>
      </c>
      <c r="M38" s="150"/>
      <c r="N38" s="152"/>
      <c r="O38" s="131"/>
      <c r="P38" s="131"/>
    </row>
    <row r="39" spans="1:16" x14ac:dyDescent="0.25">
      <c r="A39" s="129" t="s">
        <v>187</v>
      </c>
      <c r="B39" s="129"/>
      <c r="C39" s="129"/>
      <c r="D39" s="129"/>
      <c r="E39" s="129"/>
      <c r="F39" s="129"/>
      <c r="G39" s="129"/>
      <c r="H39" s="129"/>
      <c r="I39" s="129"/>
      <c r="J39" s="129"/>
      <c r="K39" s="129"/>
      <c r="L39" s="214">
        <v>1</v>
      </c>
      <c r="M39" s="154"/>
      <c r="N39" s="146"/>
      <c r="O39" s="129"/>
      <c r="P39" s="129"/>
    </row>
    <row r="40" spans="1:16" x14ac:dyDescent="0.25">
      <c r="A40" s="136" t="s">
        <v>188</v>
      </c>
      <c r="B40" s="136"/>
      <c r="C40" s="136"/>
      <c r="D40" s="136"/>
      <c r="E40" s="136"/>
      <c r="F40" s="136"/>
      <c r="G40" s="136"/>
      <c r="H40" s="136"/>
      <c r="I40" s="136"/>
      <c r="J40" s="136"/>
      <c r="K40" s="136"/>
      <c r="L40" s="213">
        <v>2</v>
      </c>
      <c r="M40" s="151"/>
      <c r="N40" s="145"/>
      <c r="O40" s="136"/>
      <c r="P40" s="136"/>
    </row>
    <row r="41" spans="1:16" x14ac:dyDescent="0.25">
      <c r="A41" s="129" t="s">
        <v>189</v>
      </c>
      <c r="B41" s="129"/>
      <c r="C41" s="129"/>
      <c r="D41" s="129"/>
      <c r="E41" s="129"/>
      <c r="F41" s="129"/>
      <c r="G41" s="129"/>
      <c r="H41" s="129"/>
      <c r="I41" s="129"/>
      <c r="J41" s="129"/>
      <c r="L41" s="214">
        <v>3</v>
      </c>
      <c r="M41" s="154"/>
      <c r="N41" s="147"/>
      <c r="O41" s="142"/>
      <c r="P41" s="142"/>
    </row>
    <row r="42" spans="1:16" x14ac:dyDescent="0.25">
      <c r="A42" s="244" t="s">
        <v>264</v>
      </c>
      <c r="B42" s="237"/>
      <c r="C42" s="237"/>
      <c r="D42" s="237"/>
      <c r="E42" s="237"/>
      <c r="F42" s="237"/>
      <c r="G42" s="237"/>
      <c r="H42" s="237"/>
      <c r="I42" s="237"/>
      <c r="J42" s="245"/>
      <c r="K42" s="237"/>
      <c r="L42" s="241"/>
      <c r="M42" s="241"/>
      <c r="N42" s="241"/>
      <c r="O42" s="240"/>
      <c r="P42" s="240"/>
    </row>
    <row r="43" spans="1:16" x14ac:dyDescent="0.25">
      <c r="A43" s="129" t="s">
        <v>6</v>
      </c>
      <c r="B43" s="129"/>
      <c r="C43" s="129"/>
      <c r="D43" s="129"/>
      <c r="E43" s="129"/>
      <c r="F43" s="129"/>
      <c r="G43" s="129"/>
      <c r="H43" s="129"/>
      <c r="I43" s="129"/>
      <c r="J43" s="129"/>
      <c r="K43" s="129"/>
      <c r="L43" s="154"/>
      <c r="M43" s="214">
        <v>0</v>
      </c>
      <c r="N43" s="146"/>
      <c r="O43" s="129"/>
      <c r="P43" s="129"/>
    </row>
    <row r="44" spans="1:16" x14ac:dyDescent="0.25">
      <c r="A44" s="244" t="s">
        <v>190</v>
      </c>
      <c r="B44" s="237"/>
      <c r="C44" s="237"/>
      <c r="D44" s="237"/>
      <c r="E44" s="237"/>
      <c r="F44" s="237"/>
      <c r="G44" s="237"/>
      <c r="H44" s="237"/>
      <c r="I44" s="237"/>
      <c r="J44" s="245"/>
      <c r="K44" s="237"/>
      <c r="L44" s="241"/>
      <c r="M44" s="241"/>
      <c r="N44" s="241"/>
      <c r="O44" s="237"/>
      <c r="P44" s="237"/>
    </row>
    <row r="45" spans="1:16" x14ac:dyDescent="0.25">
      <c r="A45" s="131" t="s">
        <v>191</v>
      </c>
      <c r="B45" s="131"/>
      <c r="C45" s="131"/>
      <c r="D45" s="131"/>
      <c r="E45" s="131"/>
      <c r="F45" s="131"/>
      <c r="G45" s="131"/>
      <c r="H45" s="131"/>
      <c r="I45" s="131"/>
      <c r="J45" s="150"/>
      <c r="K45" s="131"/>
      <c r="L45" s="152"/>
      <c r="M45" s="152"/>
      <c r="N45" s="152"/>
      <c r="O45" s="132">
        <v>0</v>
      </c>
      <c r="P45" s="131"/>
    </row>
    <row r="46" spans="1:16" x14ac:dyDescent="0.25">
      <c r="A46" s="136" t="s">
        <v>192</v>
      </c>
      <c r="B46" s="136"/>
      <c r="C46" s="136"/>
      <c r="D46" s="136"/>
      <c r="E46" s="136"/>
      <c r="F46" s="136"/>
      <c r="G46" s="136"/>
      <c r="H46" s="136"/>
      <c r="I46" s="136"/>
      <c r="J46" s="151"/>
      <c r="K46" s="138"/>
      <c r="L46" s="147"/>
      <c r="M46" s="147"/>
      <c r="N46" s="147"/>
      <c r="O46" s="155">
        <v>1</v>
      </c>
    </row>
    <row r="47" spans="1:16" x14ac:dyDescent="0.25">
      <c r="A47" s="136" t="s">
        <v>193</v>
      </c>
      <c r="B47" s="136"/>
      <c r="C47" s="136"/>
      <c r="D47" s="136"/>
      <c r="E47" s="136"/>
      <c r="F47" s="136"/>
      <c r="G47" s="136"/>
      <c r="H47" s="136"/>
      <c r="I47" s="136"/>
      <c r="J47" s="151"/>
      <c r="K47" s="138"/>
      <c r="L47" s="145"/>
      <c r="M47" s="145"/>
      <c r="N47" s="145"/>
      <c r="O47" s="137">
        <v>2</v>
      </c>
      <c r="P47" s="136"/>
    </row>
    <row r="48" spans="1:16" x14ac:dyDescent="0.25">
      <c r="A48" s="136" t="s">
        <v>194</v>
      </c>
      <c r="B48" s="136"/>
      <c r="C48" s="136"/>
      <c r="D48" s="136"/>
      <c r="E48" s="136"/>
      <c r="F48" s="136"/>
      <c r="G48" s="136"/>
      <c r="H48" s="136"/>
      <c r="I48" s="136"/>
      <c r="J48" s="151"/>
      <c r="K48" s="138"/>
      <c r="L48" s="145"/>
      <c r="M48" s="145"/>
      <c r="N48" s="145"/>
      <c r="O48" s="137">
        <v>3</v>
      </c>
      <c r="P48" s="136"/>
    </row>
    <row r="49" spans="1:16" x14ac:dyDescent="0.25">
      <c r="A49" s="136" t="s">
        <v>195</v>
      </c>
      <c r="B49" s="136"/>
      <c r="C49" s="136"/>
      <c r="D49" s="136"/>
      <c r="E49" s="136"/>
      <c r="F49" s="136"/>
      <c r="G49" s="136"/>
      <c r="H49" s="136"/>
      <c r="I49" s="136"/>
      <c r="J49" s="151"/>
      <c r="K49" s="138"/>
      <c r="L49" s="152"/>
      <c r="M49" s="152"/>
      <c r="N49" s="152"/>
      <c r="O49" s="132">
        <v>4</v>
      </c>
      <c r="P49" s="131"/>
    </row>
    <row r="50" spans="1:16" x14ac:dyDescent="0.25">
      <c r="A50" s="136" t="s">
        <v>196</v>
      </c>
      <c r="B50" s="136"/>
      <c r="C50" s="136"/>
      <c r="D50" s="136"/>
      <c r="E50" s="136"/>
      <c r="F50" s="136"/>
      <c r="G50" s="136"/>
      <c r="H50" s="136"/>
      <c r="I50" s="136"/>
      <c r="J50" s="151"/>
      <c r="K50" s="138"/>
      <c r="L50" s="152"/>
      <c r="M50" s="152"/>
      <c r="N50" s="152"/>
      <c r="O50" s="132">
        <v>5</v>
      </c>
      <c r="P50" s="131"/>
    </row>
    <row r="51" spans="1:16" x14ac:dyDescent="0.25">
      <c r="A51" s="142" t="s">
        <v>197</v>
      </c>
      <c r="B51" s="142"/>
      <c r="C51" s="142"/>
      <c r="D51" s="142"/>
      <c r="E51" s="142"/>
      <c r="F51" s="142"/>
      <c r="G51" s="142"/>
      <c r="H51" s="142"/>
      <c r="I51" s="142"/>
      <c r="J51" s="153"/>
      <c r="K51" s="141"/>
      <c r="L51" s="146"/>
      <c r="M51" s="146"/>
      <c r="N51" s="146"/>
      <c r="O51" s="140">
        <v>6</v>
      </c>
      <c r="P51" s="129"/>
    </row>
    <row r="52" spans="1:16" x14ac:dyDescent="0.25">
      <c r="A52" s="142" t="s">
        <v>198</v>
      </c>
      <c r="B52" s="142"/>
      <c r="C52" s="142"/>
      <c r="D52" s="142"/>
      <c r="E52" s="142"/>
      <c r="F52" s="142"/>
      <c r="G52" s="142"/>
      <c r="H52" s="142"/>
      <c r="I52" s="142"/>
      <c r="J52" s="153"/>
      <c r="K52" s="141"/>
      <c r="L52" s="147"/>
      <c r="M52" s="147"/>
      <c r="N52" s="147"/>
      <c r="O52" s="156">
        <v>9</v>
      </c>
      <c r="P52" s="142"/>
    </row>
    <row r="53" spans="1:16" x14ac:dyDescent="0.25">
      <c r="A53" s="236" t="s">
        <v>199</v>
      </c>
      <c r="B53" s="240"/>
      <c r="C53" s="240"/>
      <c r="D53" s="240"/>
      <c r="E53" s="240"/>
      <c r="F53" s="240"/>
      <c r="G53" s="240"/>
      <c r="H53" s="240"/>
      <c r="I53" s="240"/>
      <c r="J53" s="240"/>
      <c r="K53" s="143"/>
      <c r="L53" s="246"/>
      <c r="M53" s="246"/>
      <c r="N53" s="246"/>
      <c r="O53" s="240"/>
      <c r="P53" s="240"/>
    </row>
    <row r="54" spans="1:16" x14ac:dyDescent="0.25">
      <c r="A54" s="131" t="s">
        <v>200</v>
      </c>
      <c r="B54" s="131"/>
      <c r="C54" s="131"/>
      <c r="D54" s="131"/>
      <c r="E54" s="131"/>
      <c r="F54" s="131"/>
      <c r="G54" s="131"/>
      <c r="H54" s="131"/>
      <c r="I54" s="131"/>
      <c r="J54" s="133"/>
      <c r="K54" s="132"/>
      <c r="L54" s="134"/>
      <c r="M54" s="134"/>
      <c r="N54" s="134"/>
      <c r="O54" s="131"/>
      <c r="P54" s="132">
        <v>0</v>
      </c>
    </row>
    <row r="55" spans="1:16" x14ac:dyDescent="0.25">
      <c r="A55" s="131" t="s">
        <v>333</v>
      </c>
      <c r="B55" s="131"/>
      <c r="C55" s="131"/>
      <c r="D55" s="131"/>
      <c r="E55" s="131"/>
      <c r="F55" s="131"/>
      <c r="G55" s="131"/>
      <c r="H55" s="131"/>
      <c r="I55" s="131"/>
      <c r="J55" s="133"/>
      <c r="K55" s="132"/>
      <c r="L55" s="134"/>
      <c r="M55" s="134"/>
      <c r="N55" s="134"/>
      <c r="O55" s="136"/>
      <c r="P55" s="137">
        <v>1</v>
      </c>
    </row>
    <row r="56" spans="1:16" x14ac:dyDescent="0.25">
      <c r="A56" s="131" t="s">
        <v>334</v>
      </c>
      <c r="B56" s="131"/>
      <c r="C56" s="131"/>
      <c r="D56" s="131"/>
      <c r="E56" s="131"/>
      <c r="F56" s="131"/>
      <c r="G56" s="131"/>
      <c r="H56" s="131"/>
      <c r="I56" s="131"/>
      <c r="J56" s="133"/>
      <c r="K56" s="132"/>
      <c r="L56" s="139"/>
      <c r="M56" s="139"/>
      <c r="N56" s="139"/>
      <c r="O56" s="136"/>
      <c r="P56" s="137">
        <v>2</v>
      </c>
    </row>
    <row r="57" spans="1:16" x14ac:dyDescent="0.25">
      <c r="A57" s="131" t="s">
        <v>335</v>
      </c>
      <c r="B57" s="131"/>
      <c r="C57" s="131"/>
      <c r="D57" s="131"/>
      <c r="E57" s="131"/>
      <c r="F57" s="131"/>
      <c r="G57" s="131"/>
      <c r="H57" s="131"/>
      <c r="I57" s="131"/>
      <c r="J57" s="133"/>
      <c r="K57" s="132"/>
      <c r="L57" s="139"/>
      <c r="M57" s="139"/>
      <c r="N57" s="139"/>
      <c r="O57" s="136"/>
      <c r="P57" s="137">
        <v>3</v>
      </c>
    </row>
    <row r="58" spans="1:16" x14ac:dyDescent="0.25">
      <c r="A58" s="136" t="s">
        <v>201</v>
      </c>
      <c r="B58" s="136"/>
      <c r="C58" s="136"/>
      <c r="D58" s="136"/>
      <c r="E58" s="136"/>
      <c r="F58" s="136"/>
      <c r="G58" s="136"/>
      <c r="H58" s="136"/>
      <c r="I58" s="136"/>
      <c r="J58" s="138"/>
      <c r="K58" s="137"/>
      <c r="L58" s="139"/>
      <c r="M58" s="139"/>
      <c r="N58" s="139"/>
      <c r="O58" s="136"/>
      <c r="P58" s="137">
        <v>5</v>
      </c>
    </row>
    <row r="59" spans="1:16" x14ac:dyDescent="0.25">
      <c r="A59" s="128"/>
      <c r="B59" s="129"/>
      <c r="C59" s="129"/>
      <c r="D59" s="129"/>
      <c r="E59" s="129"/>
      <c r="F59" s="129"/>
      <c r="G59" s="129"/>
      <c r="H59" s="129"/>
      <c r="I59" s="129"/>
      <c r="J59" s="149"/>
      <c r="K59" s="140"/>
      <c r="L59" s="135"/>
      <c r="M59" s="135"/>
      <c r="N59" s="135"/>
    </row>
    <row r="60" spans="1:16" x14ac:dyDescent="0.25">
      <c r="A60" s="129"/>
      <c r="B60" s="129"/>
      <c r="C60" s="129"/>
      <c r="D60" s="129"/>
      <c r="E60" s="129"/>
      <c r="F60" s="129"/>
      <c r="G60" s="129"/>
      <c r="H60" s="129"/>
      <c r="I60" s="129"/>
      <c r="J60" s="149"/>
      <c r="K60" s="140"/>
      <c r="L60" s="135"/>
      <c r="M60" s="135"/>
      <c r="N60" s="135"/>
    </row>
    <row r="61" spans="1:16" x14ac:dyDescent="0.25">
      <c r="A61" s="129"/>
      <c r="B61" s="129"/>
      <c r="C61" s="129"/>
      <c r="D61" s="129"/>
      <c r="E61" s="129"/>
      <c r="F61" s="129"/>
      <c r="G61" s="129"/>
      <c r="H61" s="129"/>
      <c r="I61" s="129"/>
      <c r="J61" s="149"/>
      <c r="K61" s="140"/>
      <c r="L61" s="135"/>
      <c r="M61" s="135"/>
      <c r="N61" s="135"/>
    </row>
    <row r="62" spans="1:16" x14ac:dyDescent="0.25">
      <c r="A62" s="129"/>
      <c r="B62" s="129"/>
      <c r="C62" s="129"/>
      <c r="D62" s="129"/>
      <c r="E62" s="129"/>
      <c r="F62" s="129"/>
      <c r="G62" s="129"/>
      <c r="H62" s="129"/>
      <c r="I62" s="129"/>
      <c r="J62" s="149"/>
      <c r="K62" s="140"/>
      <c r="L62" s="135"/>
      <c r="M62" s="135"/>
      <c r="N62" s="135"/>
    </row>
    <row r="63" spans="1:16" x14ac:dyDescent="0.25">
      <c r="A63" s="129"/>
      <c r="B63" s="129"/>
      <c r="C63" s="129"/>
      <c r="D63" s="129"/>
      <c r="E63" s="129"/>
      <c r="F63" s="129"/>
      <c r="G63" s="129"/>
      <c r="H63" s="129"/>
      <c r="I63" s="129"/>
      <c r="J63" s="149"/>
      <c r="K63" s="140"/>
      <c r="L63" s="135"/>
      <c r="M63" s="135"/>
      <c r="N63" s="135"/>
    </row>
    <row r="64" spans="1:16" x14ac:dyDescent="0.25">
      <c r="A64" s="129"/>
      <c r="B64" s="129"/>
      <c r="C64" s="129"/>
      <c r="D64" s="129"/>
      <c r="E64" s="129"/>
      <c r="F64" s="129"/>
      <c r="G64" s="149"/>
      <c r="H64" s="129"/>
      <c r="I64" s="129"/>
      <c r="J64" s="129"/>
      <c r="K64" s="149"/>
      <c r="L64" s="146"/>
      <c r="M64" s="146"/>
      <c r="N64" s="146"/>
    </row>
    <row r="65" spans="1:14" x14ac:dyDescent="0.25">
      <c r="A65" s="129"/>
      <c r="B65" s="129"/>
      <c r="C65" s="129"/>
      <c r="D65" s="129"/>
      <c r="E65" s="129"/>
      <c r="F65" s="129"/>
      <c r="G65" s="129"/>
      <c r="H65" s="129"/>
      <c r="I65" s="129"/>
      <c r="J65" s="129"/>
      <c r="K65" s="149"/>
      <c r="L65" s="146"/>
      <c r="M65" s="146"/>
      <c r="N65" s="146"/>
    </row>
    <row r="66" spans="1:14" x14ac:dyDescent="0.25">
      <c r="A66" s="304"/>
      <c r="B66" s="304"/>
      <c r="C66" s="304"/>
      <c r="D66" s="304"/>
      <c r="E66" s="304"/>
      <c r="F66" s="304"/>
      <c r="G66" s="304"/>
      <c r="H66" s="304"/>
      <c r="I66" s="304"/>
      <c r="J66" s="304"/>
      <c r="K66" s="129"/>
      <c r="L66" s="146"/>
      <c r="M66" s="146"/>
      <c r="N66" s="146"/>
    </row>
    <row r="67" spans="1:14" x14ac:dyDescent="0.25">
      <c r="A67" s="129"/>
      <c r="B67" s="129"/>
      <c r="C67" s="129"/>
      <c r="D67" s="129"/>
      <c r="E67" s="129"/>
      <c r="F67" s="129"/>
      <c r="G67" s="129"/>
      <c r="H67" s="129"/>
      <c r="I67" s="129"/>
      <c r="J67" s="129"/>
      <c r="K67" s="129"/>
      <c r="L67" s="129"/>
      <c r="M67" s="129"/>
      <c r="N67" s="129"/>
    </row>
    <row r="68" spans="1:14" x14ac:dyDescent="0.25">
      <c r="A68" s="129"/>
      <c r="B68" s="129"/>
      <c r="C68" s="129"/>
      <c r="D68" s="129"/>
      <c r="E68" s="129"/>
      <c r="F68" s="129"/>
      <c r="G68" s="129"/>
      <c r="H68" s="129"/>
      <c r="I68" s="129"/>
      <c r="J68" s="129"/>
      <c r="K68" s="129"/>
      <c r="L68" s="129"/>
      <c r="M68" s="129"/>
      <c r="N68" s="129"/>
    </row>
  </sheetData>
  <customSheetViews>
    <customSheetView guid="{D37D17FE-B407-4B29-B332-DEDB1A6F0BD9}" state="hidden">
      <selection activeCell="I21" sqref="I21:I29"/>
    </customSheetView>
  </customSheetViews>
  <mergeCells count="2">
    <mergeCell ref="A1:P1"/>
    <mergeCell ref="A66:J66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T66"/>
  <sheetViews>
    <sheetView topLeftCell="A19" workbookViewId="0">
      <selection activeCell="N22" sqref="N22:N29"/>
    </sheetView>
  </sheetViews>
  <sheetFormatPr defaultRowHeight="15.75" x14ac:dyDescent="0.25"/>
  <cols>
    <col min="1" max="1" width="24.140625" style="279" customWidth="1"/>
    <col min="2" max="2" width="3" style="130" customWidth="1"/>
    <col min="3" max="3" width="2.7109375" style="130" customWidth="1"/>
    <col min="4" max="4" width="2.5703125" style="130" customWidth="1"/>
    <col min="5" max="6" width="2.7109375" style="130" customWidth="1"/>
    <col min="7" max="7" width="2.5703125" style="130" customWidth="1"/>
    <col min="8" max="8" width="2.42578125" style="130" customWidth="1"/>
    <col min="9" max="10" width="2.5703125" style="130" customWidth="1"/>
    <col min="11" max="11" width="3" style="130" customWidth="1"/>
    <col min="12" max="12" width="2.42578125" style="130" customWidth="1"/>
    <col min="13" max="15" width="2.7109375" style="130" customWidth="1"/>
    <col min="16" max="16" width="3" style="130" customWidth="1"/>
    <col min="17" max="18" width="2.42578125" style="130" customWidth="1"/>
    <col min="19" max="20" width="2.7109375" style="130" customWidth="1"/>
  </cols>
  <sheetData>
    <row r="1" spans="1:20" ht="15" x14ac:dyDescent="0.25">
      <c r="A1" s="307" t="s">
        <v>362</v>
      </c>
      <c r="B1" s="307"/>
      <c r="C1" s="307"/>
      <c r="D1" s="307"/>
      <c r="E1" s="307"/>
      <c r="F1" s="307"/>
      <c r="G1" s="307"/>
      <c r="H1" s="307"/>
      <c r="I1" s="307"/>
      <c r="J1" s="307"/>
      <c r="K1" s="307"/>
      <c r="L1" s="307"/>
      <c r="M1" s="307"/>
      <c r="N1" s="307"/>
      <c r="O1" s="307"/>
      <c r="P1" s="307"/>
      <c r="Q1" s="307"/>
      <c r="R1" s="307"/>
      <c r="S1" s="307"/>
      <c r="T1" s="307"/>
    </row>
    <row r="2" spans="1:20" x14ac:dyDescent="0.2">
      <c r="A2" s="267" t="s">
        <v>0</v>
      </c>
      <c r="B2" s="231" t="s">
        <v>307</v>
      </c>
      <c r="C2" s="231"/>
      <c r="D2" s="231" t="s">
        <v>1</v>
      </c>
      <c r="E2" s="231">
        <v>0</v>
      </c>
      <c r="F2" s="231" t="s">
        <v>9</v>
      </c>
      <c r="G2" s="231" t="s">
        <v>9</v>
      </c>
      <c r="H2" s="231" t="s">
        <v>9</v>
      </c>
      <c r="I2" s="231" t="s">
        <v>1</v>
      </c>
      <c r="J2" s="234" t="s">
        <v>9</v>
      </c>
      <c r="K2" s="261" t="s">
        <v>9</v>
      </c>
      <c r="L2" s="261" t="s">
        <v>9</v>
      </c>
      <c r="M2" s="234" t="s">
        <v>9</v>
      </c>
      <c r="N2" s="234" t="s">
        <v>1</v>
      </c>
      <c r="O2" s="234" t="s">
        <v>9</v>
      </c>
      <c r="P2" s="261" t="s">
        <v>9</v>
      </c>
      <c r="Q2" s="261" t="s">
        <v>9</v>
      </c>
      <c r="R2" s="234" t="s">
        <v>1</v>
      </c>
      <c r="S2" s="234" t="s">
        <v>9</v>
      </c>
      <c r="T2" s="234" t="s">
        <v>9</v>
      </c>
    </row>
    <row r="3" spans="1:20" x14ac:dyDescent="0.25">
      <c r="A3" s="273"/>
      <c r="B3" s="129"/>
      <c r="C3" s="248"/>
      <c r="D3" s="248"/>
      <c r="E3" s="248"/>
      <c r="F3" s="249"/>
      <c r="G3" s="249"/>
      <c r="H3" s="129"/>
      <c r="I3" s="129"/>
      <c r="J3" s="129"/>
      <c r="K3" s="129"/>
      <c r="P3" s="129"/>
    </row>
    <row r="4" spans="1:20" x14ac:dyDescent="0.25">
      <c r="A4" s="273"/>
      <c r="B4" s="129"/>
      <c r="C4" s="248"/>
      <c r="D4" s="248"/>
      <c r="E4" s="140" t="s">
        <v>308</v>
      </c>
      <c r="F4" s="249"/>
      <c r="G4" s="249"/>
      <c r="H4" s="129"/>
      <c r="I4" s="129"/>
      <c r="J4" s="129"/>
      <c r="K4" s="129"/>
      <c r="P4" s="129"/>
    </row>
    <row r="5" spans="1:20" x14ac:dyDescent="0.25">
      <c r="A5" s="274" t="s">
        <v>309</v>
      </c>
      <c r="B5" s="237"/>
      <c r="C5" s="237"/>
      <c r="D5" s="237"/>
      <c r="E5" s="237"/>
      <c r="F5" s="237"/>
      <c r="G5" s="237"/>
      <c r="H5" s="237"/>
      <c r="I5" s="237"/>
      <c r="J5" s="237"/>
      <c r="K5" s="143"/>
      <c r="L5" s="241"/>
      <c r="M5" s="240"/>
      <c r="N5" s="240"/>
      <c r="O5" s="240"/>
      <c r="P5" s="143"/>
      <c r="Q5" s="241"/>
      <c r="R5" s="241"/>
      <c r="S5" s="240"/>
      <c r="T5" s="240"/>
    </row>
    <row r="6" spans="1:20" x14ac:dyDescent="0.25">
      <c r="A6" s="275" t="s">
        <v>310</v>
      </c>
      <c r="B6" s="131"/>
      <c r="C6" s="131"/>
      <c r="D6" s="131"/>
      <c r="E6" s="131"/>
      <c r="F6" s="132" t="s">
        <v>311</v>
      </c>
      <c r="G6" s="131"/>
      <c r="H6" s="131"/>
      <c r="I6" s="131"/>
      <c r="J6" s="131"/>
      <c r="K6" s="133"/>
      <c r="L6" s="134"/>
      <c r="P6" s="133"/>
      <c r="Q6" s="134"/>
      <c r="R6" s="134"/>
    </row>
    <row r="7" spans="1:20" x14ac:dyDescent="0.25">
      <c r="A7" s="275" t="s">
        <v>312</v>
      </c>
      <c r="B7" s="131"/>
      <c r="C7" s="131"/>
      <c r="D7" s="131"/>
      <c r="E7" s="131"/>
      <c r="F7" s="132" t="s">
        <v>222</v>
      </c>
      <c r="G7" s="131"/>
      <c r="H7" s="131"/>
      <c r="I7" s="131"/>
      <c r="J7" s="131"/>
      <c r="K7" s="133"/>
      <c r="L7" s="134"/>
      <c r="M7" s="136"/>
      <c r="N7" s="136"/>
      <c r="O7" s="136"/>
      <c r="P7" s="133"/>
      <c r="Q7" s="134"/>
      <c r="R7" s="134"/>
      <c r="S7" s="136"/>
      <c r="T7" s="136"/>
    </row>
    <row r="8" spans="1:20" x14ac:dyDescent="0.25">
      <c r="A8" s="276" t="s">
        <v>313</v>
      </c>
      <c r="B8" s="142"/>
      <c r="C8" s="142"/>
      <c r="D8" s="142"/>
      <c r="E8" s="142"/>
      <c r="F8" s="155" t="s">
        <v>265</v>
      </c>
      <c r="G8" s="142"/>
      <c r="H8" s="142"/>
      <c r="I8" s="142"/>
      <c r="J8" s="142"/>
      <c r="K8" s="141"/>
      <c r="L8" s="135"/>
      <c r="M8" s="129"/>
      <c r="N8" s="129"/>
      <c r="O8" s="129"/>
      <c r="P8" s="141"/>
      <c r="Q8" s="135"/>
      <c r="R8" s="135"/>
      <c r="S8" s="129"/>
      <c r="T8" s="129"/>
    </row>
    <row r="9" spans="1:20" x14ac:dyDescent="0.25">
      <c r="A9" s="274" t="s">
        <v>314</v>
      </c>
      <c r="B9" s="237"/>
      <c r="C9" s="237"/>
      <c r="D9" s="237"/>
      <c r="E9" s="237"/>
      <c r="F9" s="237"/>
      <c r="G9" s="237" t="s">
        <v>244</v>
      </c>
      <c r="H9" s="237"/>
      <c r="I9" s="237"/>
      <c r="J9" s="237"/>
      <c r="K9" s="143"/>
      <c r="L9" s="241"/>
      <c r="M9" s="240"/>
      <c r="N9" s="240"/>
      <c r="O9" s="240"/>
      <c r="P9" s="143"/>
      <c r="Q9" s="241"/>
      <c r="R9" s="241"/>
      <c r="S9" s="240"/>
      <c r="T9" s="240"/>
    </row>
    <row r="10" spans="1:20" x14ac:dyDescent="0.25">
      <c r="A10" s="275" t="s">
        <v>6</v>
      </c>
      <c r="B10" s="131"/>
      <c r="C10" s="131"/>
      <c r="D10" s="131"/>
      <c r="E10" s="131"/>
      <c r="F10" s="131"/>
      <c r="G10" s="132">
        <v>0</v>
      </c>
      <c r="H10" s="131"/>
      <c r="I10" s="131"/>
      <c r="J10" s="131"/>
      <c r="K10" s="131"/>
      <c r="L10" s="131"/>
      <c r="M10" s="131"/>
      <c r="N10" s="131"/>
      <c r="O10" s="131"/>
      <c r="P10" s="133"/>
      <c r="Q10" s="134"/>
      <c r="R10" s="134"/>
      <c r="S10" s="131"/>
      <c r="T10" s="134"/>
    </row>
    <row r="11" spans="1:20" x14ac:dyDescent="0.25">
      <c r="A11" s="276" t="s">
        <v>314</v>
      </c>
      <c r="B11" s="142"/>
      <c r="C11" s="142"/>
      <c r="D11" s="142"/>
      <c r="E11" s="142"/>
      <c r="F11" s="155"/>
      <c r="G11" s="155" t="s">
        <v>244</v>
      </c>
      <c r="H11" s="142"/>
      <c r="I11" s="142"/>
      <c r="J11" s="142"/>
      <c r="K11" s="141"/>
      <c r="L11" s="135"/>
      <c r="M11" s="129"/>
      <c r="N11" s="129"/>
      <c r="O11" s="129"/>
      <c r="P11" s="141"/>
      <c r="Q11" s="135"/>
      <c r="R11" s="135"/>
      <c r="S11" s="129"/>
      <c r="T11" s="129"/>
    </row>
    <row r="12" spans="1:20" x14ac:dyDescent="0.25">
      <c r="A12" s="274" t="s">
        <v>73</v>
      </c>
      <c r="B12" s="237"/>
      <c r="C12" s="237"/>
      <c r="D12" s="237"/>
      <c r="E12" s="237"/>
      <c r="F12" s="237"/>
      <c r="G12" s="237"/>
      <c r="H12" s="237"/>
      <c r="I12" s="237"/>
      <c r="J12" s="237"/>
      <c r="K12" s="143"/>
      <c r="L12" s="241"/>
      <c r="M12" s="240"/>
      <c r="N12" s="240"/>
      <c r="O12" s="240"/>
      <c r="P12" s="143"/>
      <c r="Q12" s="241"/>
      <c r="R12" s="241"/>
      <c r="S12" s="240"/>
      <c r="T12" s="240"/>
    </row>
    <row r="13" spans="1:20" x14ac:dyDescent="0.25">
      <c r="A13" s="275" t="s">
        <v>183</v>
      </c>
      <c r="B13" s="131"/>
      <c r="C13" s="131"/>
      <c r="D13" s="131"/>
      <c r="E13" s="131"/>
      <c r="F13" s="131"/>
      <c r="G13" s="131"/>
      <c r="H13" s="132">
        <v>0</v>
      </c>
      <c r="I13" s="131"/>
      <c r="J13" s="131"/>
      <c r="K13" s="133"/>
      <c r="L13" s="134"/>
      <c r="M13" s="131"/>
      <c r="N13" s="131"/>
      <c r="O13" s="131"/>
      <c r="P13" s="133"/>
      <c r="Q13" s="134"/>
      <c r="R13" s="134"/>
      <c r="S13" s="131"/>
      <c r="T13" s="131"/>
    </row>
    <row r="14" spans="1:20" x14ac:dyDescent="0.25">
      <c r="A14" s="276" t="s">
        <v>184</v>
      </c>
      <c r="B14" s="142"/>
      <c r="C14" s="142"/>
      <c r="D14" s="142"/>
      <c r="E14" s="142"/>
      <c r="F14" s="155"/>
      <c r="G14" s="155"/>
      <c r="H14" s="155">
        <v>2</v>
      </c>
      <c r="I14" s="142"/>
      <c r="J14" s="142"/>
      <c r="K14" s="141"/>
      <c r="L14" s="135"/>
      <c r="M14" s="129"/>
      <c r="N14" s="129"/>
      <c r="O14" s="129"/>
      <c r="P14" s="141"/>
      <c r="Q14" s="135"/>
      <c r="R14" s="135"/>
      <c r="S14" s="129"/>
      <c r="T14" s="129"/>
    </row>
    <row r="15" spans="1:20" x14ac:dyDescent="0.25">
      <c r="A15" s="274" t="s">
        <v>163</v>
      </c>
      <c r="B15" s="237"/>
      <c r="C15" s="237"/>
      <c r="D15" s="237"/>
      <c r="E15" s="237"/>
      <c r="F15" s="237"/>
      <c r="G15" s="237"/>
      <c r="H15" s="237"/>
      <c r="I15" s="237"/>
      <c r="J15" s="237"/>
      <c r="K15" s="143"/>
      <c r="L15" s="241"/>
      <c r="M15" s="237"/>
      <c r="N15" s="237"/>
      <c r="O15" s="237"/>
      <c r="P15" s="143"/>
      <c r="Q15" s="241"/>
      <c r="R15" s="241"/>
      <c r="S15" s="237"/>
      <c r="T15" s="237"/>
    </row>
    <row r="16" spans="1:20" x14ac:dyDescent="0.25">
      <c r="A16" s="275" t="s">
        <v>6</v>
      </c>
      <c r="B16" s="131"/>
      <c r="C16" s="131"/>
      <c r="D16" s="131"/>
      <c r="E16" s="131"/>
      <c r="F16" s="131"/>
      <c r="G16" s="131"/>
      <c r="H16" s="131"/>
      <c r="I16" s="131"/>
      <c r="J16" s="212">
        <v>0</v>
      </c>
      <c r="K16" s="212">
        <v>0</v>
      </c>
      <c r="L16" s="212">
        <v>0</v>
      </c>
      <c r="M16" s="212">
        <v>0</v>
      </c>
      <c r="N16" s="212">
        <v>0</v>
      </c>
      <c r="O16" s="131"/>
      <c r="P16" s="131"/>
      <c r="Q16" s="134"/>
      <c r="R16" s="134"/>
      <c r="S16" s="131"/>
      <c r="T16" s="131"/>
    </row>
    <row r="17" spans="1:20" x14ac:dyDescent="0.25">
      <c r="A17" s="275" t="s">
        <v>164</v>
      </c>
      <c r="B17" s="136"/>
      <c r="C17" s="136"/>
      <c r="D17" s="136"/>
      <c r="E17" s="136"/>
      <c r="F17" s="136"/>
      <c r="G17" s="136"/>
      <c r="H17" s="136"/>
      <c r="I17" s="136"/>
      <c r="J17" s="213">
        <v>1</v>
      </c>
      <c r="K17" s="213">
        <v>1</v>
      </c>
      <c r="L17" s="213">
        <v>1</v>
      </c>
      <c r="M17" s="213">
        <v>1</v>
      </c>
      <c r="N17" s="213">
        <v>1</v>
      </c>
      <c r="O17" s="136"/>
      <c r="P17" s="136"/>
      <c r="Q17" s="145"/>
      <c r="R17" s="145"/>
      <c r="S17" s="136"/>
      <c r="T17" s="136"/>
    </row>
    <row r="18" spans="1:20" x14ac:dyDescent="0.25">
      <c r="A18" s="277" t="s">
        <v>165</v>
      </c>
      <c r="B18" s="136"/>
      <c r="C18" s="136"/>
      <c r="D18" s="136"/>
      <c r="E18" s="136"/>
      <c r="F18" s="136"/>
      <c r="G18" s="136"/>
      <c r="H18" s="136"/>
      <c r="I18" s="136"/>
      <c r="J18" s="213">
        <v>2</v>
      </c>
      <c r="K18" s="213">
        <v>2</v>
      </c>
      <c r="L18" s="213">
        <v>2</v>
      </c>
      <c r="M18" s="213">
        <v>2</v>
      </c>
      <c r="N18" s="213">
        <v>2</v>
      </c>
      <c r="O18" s="136"/>
      <c r="P18" s="136"/>
      <c r="Q18" s="145"/>
      <c r="R18" s="145"/>
      <c r="S18" s="136"/>
      <c r="T18" s="136"/>
    </row>
    <row r="19" spans="1:20" x14ac:dyDescent="0.25">
      <c r="A19" s="277" t="s">
        <v>315</v>
      </c>
      <c r="B19" s="136"/>
      <c r="C19" s="136"/>
      <c r="D19" s="136"/>
      <c r="E19" s="136"/>
      <c r="F19" s="136"/>
      <c r="G19" s="136"/>
      <c r="H19" s="136"/>
      <c r="I19" s="136"/>
      <c r="J19" s="213" t="s">
        <v>316</v>
      </c>
      <c r="K19" s="213" t="s">
        <v>316</v>
      </c>
      <c r="L19" s="213" t="s">
        <v>316</v>
      </c>
      <c r="M19" s="213" t="s">
        <v>316</v>
      </c>
      <c r="N19" s="213" t="s">
        <v>316</v>
      </c>
      <c r="O19" s="136"/>
      <c r="P19" s="136"/>
      <c r="Q19" s="145"/>
      <c r="R19" s="145"/>
      <c r="S19" s="136"/>
      <c r="T19" s="136"/>
    </row>
    <row r="20" spans="1:20" x14ac:dyDescent="0.25">
      <c r="A20" s="273" t="s">
        <v>171</v>
      </c>
      <c r="B20" s="129"/>
      <c r="C20" s="129"/>
      <c r="D20" s="129"/>
      <c r="E20" s="129"/>
      <c r="F20" s="129"/>
      <c r="G20" s="129"/>
      <c r="H20" s="129"/>
      <c r="I20" s="129"/>
      <c r="J20" s="214">
        <v>8</v>
      </c>
      <c r="K20" s="214">
        <v>8</v>
      </c>
      <c r="L20" s="214">
        <v>8</v>
      </c>
      <c r="M20" s="214">
        <v>8</v>
      </c>
      <c r="N20" s="214">
        <v>8</v>
      </c>
      <c r="O20" s="129"/>
      <c r="P20" s="129"/>
      <c r="Q20" s="146"/>
      <c r="R20" s="146"/>
      <c r="S20" s="129"/>
      <c r="T20" s="129"/>
    </row>
    <row r="21" spans="1:20" x14ac:dyDescent="0.25">
      <c r="A21" s="278" t="s">
        <v>172</v>
      </c>
      <c r="B21" s="237"/>
      <c r="C21" s="237"/>
      <c r="D21" s="237"/>
      <c r="E21" s="237"/>
      <c r="F21" s="237"/>
      <c r="G21" s="237"/>
      <c r="H21" s="237"/>
      <c r="I21" s="237"/>
      <c r="J21" s="245"/>
      <c r="K21" s="237"/>
      <c r="L21" s="241"/>
      <c r="M21" s="237"/>
      <c r="N21" s="237"/>
      <c r="O21" s="237"/>
      <c r="P21" s="237"/>
      <c r="Q21" s="241"/>
      <c r="R21" s="241"/>
      <c r="S21" s="237"/>
      <c r="T21" s="237"/>
    </row>
    <row r="22" spans="1:20" x14ac:dyDescent="0.25">
      <c r="A22" s="275" t="s">
        <v>6</v>
      </c>
      <c r="B22" s="131"/>
      <c r="C22" s="131"/>
      <c r="D22" s="131"/>
      <c r="E22" s="131"/>
      <c r="F22" s="131"/>
      <c r="G22" s="131"/>
      <c r="H22" s="131"/>
      <c r="I22" s="131"/>
      <c r="J22" s="131"/>
      <c r="K22" s="212">
        <v>0</v>
      </c>
      <c r="L22" s="212">
        <v>0</v>
      </c>
      <c r="M22" s="212">
        <v>0</v>
      </c>
      <c r="N22" s="212">
        <v>0</v>
      </c>
      <c r="O22" s="131"/>
      <c r="P22" s="150"/>
      <c r="Q22" s="152"/>
      <c r="R22" s="152"/>
      <c r="S22" s="131"/>
      <c r="T22" s="131"/>
    </row>
    <row r="23" spans="1:20" x14ac:dyDescent="0.25">
      <c r="A23" s="275" t="s">
        <v>164</v>
      </c>
      <c r="B23" s="131"/>
      <c r="C23" s="131"/>
      <c r="D23" s="131"/>
      <c r="E23" s="131"/>
      <c r="F23" s="131"/>
      <c r="G23" s="131"/>
      <c r="H23" s="131"/>
      <c r="I23" s="131"/>
      <c r="J23" s="131"/>
      <c r="K23" s="213">
        <v>1</v>
      </c>
      <c r="L23" s="213">
        <v>1</v>
      </c>
      <c r="M23" s="213">
        <v>1</v>
      </c>
      <c r="N23" s="213">
        <v>1</v>
      </c>
      <c r="O23" s="131"/>
      <c r="P23" s="131"/>
      <c r="Q23" s="131"/>
      <c r="R23" s="131"/>
      <c r="S23" s="131"/>
      <c r="T23" s="131"/>
    </row>
    <row r="24" spans="1:20" x14ac:dyDescent="0.25">
      <c r="A24" s="277" t="s">
        <v>165</v>
      </c>
      <c r="B24" s="131"/>
      <c r="C24" s="131"/>
      <c r="D24" s="131"/>
      <c r="E24" s="131"/>
      <c r="F24" s="131"/>
      <c r="G24" s="131"/>
      <c r="H24" s="131"/>
      <c r="I24" s="131"/>
      <c r="J24" s="131"/>
      <c r="K24" s="213">
        <v>2</v>
      </c>
      <c r="L24" s="213">
        <v>2</v>
      </c>
      <c r="M24" s="213">
        <v>2</v>
      </c>
      <c r="N24" s="213">
        <v>2</v>
      </c>
      <c r="O24" s="131"/>
      <c r="P24" s="131"/>
      <c r="Q24" s="131"/>
      <c r="R24" s="131"/>
      <c r="S24" s="131"/>
      <c r="T24" s="131"/>
    </row>
    <row r="25" spans="1:20" x14ac:dyDescent="0.25">
      <c r="A25" s="277" t="s">
        <v>315</v>
      </c>
      <c r="B25" s="131"/>
      <c r="C25" s="131"/>
      <c r="D25" s="131"/>
      <c r="E25" s="131"/>
      <c r="F25" s="131"/>
      <c r="G25" s="131"/>
      <c r="H25" s="131"/>
      <c r="I25" s="131"/>
      <c r="J25" s="131"/>
      <c r="K25" s="213" t="s">
        <v>316</v>
      </c>
      <c r="L25" s="213" t="s">
        <v>316</v>
      </c>
      <c r="M25" s="213" t="s">
        <v>316</v>
      </c>
      <c r="N25" s="213" t="s">
        <v>316</v>
      </c>
      <c r="O25" s="131"/>
      <c r="P25" s="131"/>
      <c r="Q25" s="131"/>
      <c r="R25" s="131"/>
      <c r="S25" s="131"/>
      <c r="T25" s="131"/>
    </row>
    <row r="26" spans="1:20" x14ac:dyDescent="0.25">
      <c r="A26" s="277" t="s">
        <v>171</v>
      </c>
      <c r="B26" s="131"/>
      <c r="C26" s="131"/>
      <c r="D26" s="131"/>
      <c r="E26" s="131"/>
      <c r="F26" s="131"/>
      <c r="G26" s="131"/>
      <c r="H26" s="131"/>
      <c r="I26" s="131"/>
      <c r="J26" s="131"/>
      <c r="K26" s="213">
        <v>8</v>
      </c>
      <c r="L26" s="213">
        <v>8</v>
      </c>
      <c r="M26" s="213">
        <v>8</v>
      </c>
      <c r="N26" s="213">
        <v>8</v>
      </c>
      <c r="O26" s="131"/>
      <c r="P26" s="131"/>
      <c r="Q26" s="131"/>
      <c r="R26" s="131"/>
      <c r="S26" s="131"/>
      <c r="T26" s="131"/>
    </row>
    <row r="27" spans="1:20" x14ac:dyDescent="0.25">
      <c r="A27" s="277" t="s">
        <v>317</v>
      </c>
      <c r="B27" s="131"/>
      <c r="C27" s="131"/>
      <c r="D27" s="131"/>
      <c r="E27" s="131"/>
      <c r="F27" s="131"/>
      <c r="G27" s="131"/>
      <c r="H27" s="131"/>
      <c r="I27" s="131"/>
      <c r="J27" s="131"/>
      <c r="K27" s="213">
        <v>9</v>
      </c>
      <c r="L27" s="213">
        <v>9</v>
      </c>
      <c r="M27" s="213">
        <v>9</v>
      </c>
      <c r="N27" s="213">
        <v>9</v>
      </c>
      <c r="O27" s="131"/>
      <c r="P27" s="131"/>
      <c r="Q27" s="131"/>
      <c r="R27" s="131"/>
      <c r="S27" s="131"/>
      <c r="T27" s="131"/>
    </row>
    <row r="28" spans="1:20" x14ac:dyDescent="0.25">
      <c r="A28" s="277" t="s">
        <v>305</v>
      </c>
      <c r="B28" s="131"/>
      <c r="C28" s="131"/>
      <c r="D28" s="131"/>
      <c r="E28" s="131"/>
      <c r="F28" s="131"/>
      <c r="G28" s="131"/>
      <c r="H28" s="131"/>
      <c r="I28" s="131"/>
      <c r="J28" s="131"/>
      <c r="K28" s="213" t="s">
        <v>318</v>
      </c>
      <c r="L28" s="213" t="s">
        <v>318</v>
      </c>
      <c r="M28" s="213" t="s">
        <v>318</v>
      </c>
      <c r="N28" s="213" t="s">
        <v>318</v>
      </c>
      <c r="O28" s="131"/>
      <c r="P28" s="131"/>
      <c r="Q28" s="131"/>
      <c r="R28" s="131"/>
      <c r="S28" s="131"/>
      <c r="T28" s="131"/>
    </row>
    <row r="29" spans="1:20" x14ac:dyDescent="0.25">
      <c r="A29" s="273" t="s">
        <v>319</v>
      </c>
      <c r="B29" s="129"/>
      <c r="C29" s="129"/>
      <c r="D29" s="129"/>
      <c r="E29" s="129"/>
      <c r="F29" s="129"/>
      <c r="G29" s="129"/>
      <c r="H29" s="129"/>
      <c r="I29" s="129"/>
      <c r="J29" s="129"/>
      <c r="K29" s="154" t="s">
        <v>245</v>
      </c>
      <c r="L29" s="154" t="s">
        <v>245</v>
      </c>
      <c r="M29" s="154" t="s">
        <v>245</v>
      </c>
      <c r="N29" s="154" t="s">
        <v>245</v>
      </c>
      <c r="O29" s="129"/>
      <c r="P29" s="154"/>
      <c r="Q29" s="146"/>
      <c r="R29" s="146"/>
      <c r="S29" s="129"/>
      <c r="T29" s="129"/>
    </row>
    <row r="30" spans="1:20" x14ac:dyDescent="0.25">
      <c r="A30" s="278" t="s">
        <v>174</v>
      </c>
      <c r="B30" s="237"/>
      <c r="C30" s="237"/>
      <c r="D30" s="237"/>
      <c r="E30" s="237"/>
      <c r="F30" s="237"/>
      <c r="G30" s="237"/>
      <c r="H30" s="237"/>
      <c r="I30" s="237"/>
      <c r="J30" s="237"/>
      <c r="K30" s="245"/>
      <c r="L30" s="241"/>
      <c r="M30" s="237"/>
      <c r="N30" s="237"/>
      <c r="O30" s="237"/>
      <c r="P30" s="245"/>
      <c r="Q30" s="241"/>
      <c r="R30" s="241"/>
      <c r="S30" s="237"/>
      <c r="T30" s="237"/>
    </row>
    <row r="31" spans="1:20" x14ac:dyDescent="0.25">
      <c r="A31" s="275" t="s">
        <v>6</v>
      </c>
      <c r="B31" s="131"/>
      <c r="C31" s="131"/>
      <c r="D31" s="131"/>
      <c r="E31" s="131"/>
      <c r="F31" s="131"/>
      <c r="G31" s="131"/>
      <c r="H31" s="131"/>
      <c r="I31" s="131"/>
      <c r="J31" s="131"/>
      <c r="K31" s="131"/>
      <c r="L31" s="212">
        <v>0</v>
      </c>
      <c r="M31" s="131"/>
      <c r="N31" s="131"/>
      <c r="O31" s="131"/>
      <c r="P31" s="131"/>
      <c r="Q31" s="150"/>
      <c r="R31" s="152"/>
      <c r="S31" s="131"/>
      <c r="T31" s="131"/>
    </row>
    <row r="32" spans="1:20" x14ac:dyDescent="0.25">
      <c r="A32" s="275" t="s">
        <v>164</v>
      </c>
      <c r="B32" s="136"/>
      <c r="C32" s="136"/>
      <c r="D32" s="136"/>
      <c r="E32" s="136"/>
      <c r="F32" s="136"/>
      <c r="G32" s="136"/>
      <c r="H32" s="136"/>
      <c r="I32" s="136"/>
      <c r="J32" s="136"/>
      <c r="K32" s="136"/>
      <c r="L32" s="213">
        <v>1</v>
      </c>
      <c r="M32" s="131"/>
      <c r="N32" s="131"/>
      <c r="O32" s="131"/>
      <c r="P32" s="131"/>
      <c r="Q32" s="131"/>
      <c r="R32" s="131"/>
      <c r="S32" s="131"/>
      <c r="T32" s="131"/>
    </row>
    <row r="33" spans="1:20" x14ac:dyDescent="0.25">
      <c r="A33" s="277" t="s">
        <v>165</v>
      </c>
      <c r="B33" s="136"/>
      <c r="C33" s="136"/>
      <c r="D33" s="136"/>
      <c r="E33" s="136"/>
      <c r="F33" s="136"/>
      <c r="G33" s="136"/>
      <c r="H33" s="136"/>
      <c r="I33" s="136"/>
      <c r="J33" s="136"/>
      <c r="K33" s="136"/>
      <c r="L33" s="213">
        <v>2</v>
      </c>
      <c r="M33" s="131"/>
      <c r="N33" s="131"/>
      <c r="O33" s="131"/>
      <c r="P33" s="131"/>
      <c r="Q33" s="131"/>
      <c r="R33" s="131"/>
      <c r="S33" s="131"/>
      <c r="T33" s="131"/>
    </row>
    <row r="34" spans="1:20" x14ac:dyDescent="0.25">
      <c r="A34" s="277" t="s">
        <v>315</v>
      </c>
      <c r="B34" s="136"/>
      <c r="C34" s="136"/>
      <c r="D34" s="136"/>
      <c r="E34" s="136"/>
      <c r="F34" s="136"/>
      <c r="G34" s="136"/>
      <c r="H34" s="136"/>
      <c r="I34" s="136"/>
      <c r="J34" s="136"/>
      <c r="K34" s="136"/>
      <c r="L34" s="213" t="s">
        <v>316</v>
      </c>
      <c r="M34" s="131"/>
      <c r="N34" s="131"/>
      <c r="O34" s="131"/>
      <c r="P34" s="131"/>
      <c r="Q34" s="131"/>
      <c r="R34" s="131"/>
      <c r="S34" s="131"/>
      <c r="T34" s="131"/>
    </row>
    <row r="35" spans="1:20" x14ac:dyDescent="0.25">
      <c r="A35" s="277" t="s">
        <v>171</v>
      </c>
      <c r="B35" s="136"/>
      <c r="C35" s="136"/>
      <c r="D35" s="136"/>
      <c r="E35" s="136"/>
      <c r="F35" s="136"/>
      <c r="G35" s="136"/>
      <c r="H35" s="136"/>
      <c r="I35" s="136"/>
      <c r="J35" s="136"/>
      <c r="K35" s="136"/>
      <c r="L35" s="213">
        <v>8</v>
      </c>
      <c r="M35" s="131"/>
      <c r="N35" s="131"/>
      <c r="O35" s="131"/>
      <c r="P35" s="131"/>
      <c r="Q35" s="131"/>
      <c r="R35" s="131"/>
      <c r="S35" s="131"/>
      <c r="T35" s="131"/>
    </row>
    <row r="36" spans="1:20" x14ac:dyDescent="0.25">
      <c r="A36" s="277" t="s">
        <v>317</v>
      </c>
      <c r="B36" s="136"/>
      <c r="C36" s="136"/>
      <c r="D36" s="136"/>
      <c r="E36" s="136"/>
      <c r="F36" s="136"/>
      <c r="G36" s="136"/>
      <c r="H36" s="136"/>
      <c r="I36" s="136"/>
      <c r="J36" s="136"/>
      <c r="K36" s="136"/>
      <c r="L36" s="213">
        <v>9</v>
      </c>
      <c r="M36" s="131"/>
      <c r="N36" s="131"/>
      <c r="O36" s="131"/>
      <c r="P36" s="131"/>
      <c r="Q36" s="131"/>
      <c r="R36" s="131"/>
      <c r="S36" s="131"/>
      <c r="T36" s="131"/>
    </row>
    <row r="37" spans="1:20" x14ac:dyDescent="0.25">
      <c r="A37" s="277" t="s">
        <v>305</v>
      </c>
      <c r="B37" s="136"/>
      <c r="C37" s="136"/>
      <c r="D37" s="136"/>
      <c r="E37" s="136"/>
      <c r="F37" s="136"/>
      <c r="G37" s="136"/>
      <c r="H37" s="136"/>
      <c r="I37" s="136"/>
      <c r="J37" s="136"/>
      <c r="K37" s="136"/>
      <c r="L37" s="213" t="s">
        <v>318</v>
      </c>
      <c r="M37" s="131"/>
      <c r="N37" s="131"/>
      <c r="O37" s="131"/>
      <c r="P37" s="131"/>
      <c r="Q37" s="131"/>
      <c r="R37" s="131"/>
      <c r="S37" s="131"/>
      <c r="T37" s="131"/>
    </row>
    <row r="38" spans="1:20" x14ac:dyDescent="0.25">
      <c r="A38" s="273" t="s">
        <v>319</v>
      </c>
      <c r="B38" s="129"/>
      <c r="C38" s="129"/>
      <c r="D38" s="129"/>
      <c r="E38" s="129"/>
      <c r="F38" s="129"/>
      <c r="G38" s="129"/>
      <c r="H38" s="129"/>
      <c r="I38" s="129"/>
      <c r="J38" s="129"/>
      <c r="L38" s="154" t="s">
        <v>245</v>
      </c>
      <c r="M38" s="142"/>
      <c r="N38" s="142"/>
      <c r="O38" s="142"/>
      <c r="Q38" s="154"/>
      <c r="R38" s="147"/>
      <c r="S38" s="142"/>
      <c r="T38" s="142"/>
    </row>
    <row r="39" spans="1:20" x14ac:dyDescent="0.25">
      <c r="A39" s="278" t="s">
        <v>306</v>
      </c>
      <c r="B39" s="237"/>
      <c r="C39" s="237"/>
      <c r="D39" s="237"/>
      <c r="E39" s="237"/>
      <c r="F39" s="237"/>
      <c r="G39" s="237"/>
      <c r="H39" s="237"/>
      <c r="I39" s="237"/>
      <c r="J39" s="237"/>
      <c r="K39" s="245"/>
      <c r="L39" s="241"/>
      <c r="M39" s="237"/>
      <c r="N39" s="237"/>
      <c r="O39" s="237"/>
      <c r="P39" s="245"/>
      <c r="Q39" s="241"/>
      <c r="R39" s="241"/>
      <c r="S39" s="237"/>
      <c r="T39" s="237"/>
    </row>
    <row r="40" spans="1:20" x14ac:dyDescent="0.25">
      <c r="A40" s="275" t="s">
        <v>6</v>
      </c>
      <c r="B40" s="131"/>
      <c r="C40" s="131"/>
      <c r="D40" s="131"/>
      <c r="E40" s="131"/>
      <c r="F40" s="131"/>
      <c r="G40" s="131"/>
      <c r="H40" s="131"/>
      <c r="I40" s="131"/>
      <c r="J40" s="131"/>
      <c r="K40" s="131"/>
      <c r="L40" s="150"/>
      <c r="M40" s="212">
        <v>0</v>
      </c>
      <c r="N40" s="131"/>
      <c r="O40" s="131"/>
      <c r="P40" s="131"/>
      <c r="Q40" s="150"/>
      <c r="R40" s="152"/>
      <c r="S40" s="131"/>
      <c r="T40" s="131"/>
    </row>
    <row r="41" spans="1:20" x14ac:dyDescent="0.25">
      <c r="A41" s="276" t="s">
        <v>320</v>
      </c>
      <c r="B41" s="129"/>
      <c r="C41" s="129"/>
      <c r="D41" s="129"/>
      <c r="E41" s="129"/>
      <c r="F41" s="129"/>
      <c r="G41" s="129"/>
      <c r="H41" s="129"/>
      <c r="I41" s="129"/>
      <c r="J41" s="129"/>
      <c r="K41" s="129"/>
      <c r="L41" s="147"/>
      <c r="M41" s="154">
        <v>1</v>
      </c>
      <c r="N41" s="129"/>
      <c r="O41" s="129"/>
      <c r="P41" s="129"/>
      <c r="Q41" s="154"/>
      <c r="R41" s="146"/>
      <c r="S41" s="129"/>
      <c r="T41" s="129"/>
    </row>
    <row r="42" spans="1:20" x14ac:dyDescent="0.25">
      <c r="A42" s="278" t="s">
        <v>181</v>
      </c>
      <c r="B42" s="237"/>
      <c r="C42" s="237"/>
      <c r="D42" s="237"/>
      <c r="E42" s="237"/>
      <c r="F42" s="237"/>
      <c r="G42" s="237"/>
      <c r="H42" s="237"/>
      <c r="I42" s="237"/>
      <c r="J42" s="237"/>
      <c r="K42" s="245"/>
      <c r="L42" s="241"/>
      <c r="M42" s="237"/>
      <c r="N42" s="237"/>
      <c r="O42" s="237"/>
      <c r="P42" s="245"/>
      <c r="Q42" s="241"/>
      <c r="R42" s="241"/>
      <c r="S42" s="237"/>
      <c r="T42" s="237"/>
    </row>
    <row r="43" spans="1:20" x14ac:dyDescent="0.25">
      <c r="A43" s="275" t="s">
        <v>6</v>
      </c>
      <c r="B43" s="129"/>
      <c r="C43" s="129"/>
      <c r="D43" s="129"/>
      <c r="E43" s="129"/>
      <c r="F43" s="129"/>
      <c r="G43" s="129"/>
      <c r="H43" s="129"/>
      <c r="I43" s="129"/>
      <c r="J43" s="129"/>
      <c r="K43" s="129"/>
      <c r="L43" s="214"/>
      <c r="M43" s="214"/>
      <c r="N43" s="129"/>
      <c r="O43" s="140">
        <v>0</v>
      </c>
      <c r="P43" s="131"/>
      <c r="Q43" s="150"/>
      <c r="R43" s="152"/>
      <c r="S43" s="131"/>
      <c r="T43" s="131"/>
    </row>
    <row r="44" spans="1:20" x14ac:dyDescent="0.25">
      <c r="A44" s="277" t="s">
        <v>182</v>
      </c>
      <c r="B44" s="136"/>
      <c r="C44" s="136"/>
      <c r="D44" s="136"/>
      <c r="E44" s="136"/>
      <c r="F44" s="136"/>
      <c r="G44" s="136"/>
      <c r="H44" s="136"/>
      <c r="I44" s="136"/>
      <c r="J44" s="136"/>
      <c r="K44" s="136"/>
      <c r="L44" s="136"/>
      <c r="M44" s="136"/>
      <c r="N44" s="136"/>
      <c r="O44" s="213">
        <v>1</v>
      </c>
      <c r="P44" s="131"/>
      <c r="Q44" s="131"/>
      <c r="R44" s="131"/>
      <c r="S44" s="131"/>
      <c r="T44" s="131"/>
    </row>
    <row r="45" spans="1:20" x14ac:dyDescent="0.25">
      <c r="A45" s="277" t="s">
        <v>103</v>
      </c>
      <c r="B45" s="136"/>
      <c r="C45" s="136"/>
      <c r="D45" s="136"/>
      <c r="E45" s="136"/>
      <c r="F45" s="136"/>
      <c r="G45" s="136"/>
      <c r="H45" s="136"/>
      <c r="I45" s="136"/>
      <c r="J45" s="136"/>
      <c r="K45" s="136"/>
      <c r="L45" s="136"/>
      <c r="M45" s="136"/>
      <c r="N45" s="136"/>
      <c r="O45" s="213">
        <v>3</v>
      </c>
      <c r="P45" s="131"/>
      <c r="Q45" s="131"/>
      <c r="R45" s="131"/>
      <c r="S45" s="131"/>
      <c r="T45" s="131"/>
    </row>
    <row r="46" spans="1:20" x14ac:dyDescent="0.25">
      <c r="A46" s="273" t="s">
        <v>321</v>
      </c>
      <c r="B46" s="136"/>
      <c r="C46" s="136"/>
      <c r="D46" s="136"/>
      <c r="E46" s="136"/>
      <c r="F46" s="136"/>
      <c r="G46" s="136"/>
      <c r="H46" s="136"/>
      <c r="I46" s="136"/>
      <c r="J46" s="136"/>
      <c r="K46" s="136"/>
      <c r="L46" s="136"/>
      <c r="M46" s="136"/>
      <c r="N46" s="136"/>
      <c r="O46" s="213">
        <v>4</v>
      </c>
      <c r="P46" s="131"/>
      <c r="Q46" s="131"/>
      <c r="R46" s="131"/>
      <c r="S46" s="131"/>
      <c r="T46" s="131"/>
    </row>
    <row r="47" spans="1:20" x14ac:dyDescent="0.25">
      <c r="A47" s="273" t="s">
        <v>322</v>
      </c>
      <c r="B47" s="129"/>
      <c r="C47" s="129"/>
      <c r="D47" s="129"/>
      <c r="E47" s="129"/>
      <c r="F47" s="129"/>
      <c r="G47" s="129"/>
      <c r="H47" s="129"/>
      <c r="I47" s="129"/>
      <c r="J47" s="129"/>
      <c r="K47" s="129"/>
      <c r="L47" s="214"/>
      <c r="M47" s="214"/>
      <c r="N47" s="129"/>
      <c r="O47" s="140">
        <v>5</v>
      </c>
      <c r="P47" s="129"/>
      <c r="Q47" s="154"/>
      <c r="R47" s="146"/>
      <c r="S47" s="129"/>
      <c r="T47" s="129"/>
    </row>
    <row r="48" spans="1:20" x14ac:dyDescent="0.25">
      <c r="A48" s="278" t="s">
        <v>264</v>
      </c>
      <c r="B48" s="237"/>
      <c r="C48" s="237"/>
      <c r="D48" s="237"/>
      <c r="E48" s="237"/>
      <c r="F48" s="237"/>
      <c r="G48" s="237"/>
      <c r="H48" s="237"/>
      <c r="I48" s="237"/>
      <c r="J48" s="237"/>
      <c r="K48" s="237"/>
      <c r="L48" s="271"/>
      <c r="M48" s="271"/>
      <c r="N48" s="237"/>
      <c r="O48" s="247"/>
      <c r="P48" s="237"/>
      <c r="Q48" s="245"/>
      <c r="R48" s="241"/>
      <c r="S48" s="237"/>
      <c r="T48" s="237"/>
    </row>
    <row r="49" spans="1:20" x14ac:dyDescent="0.25">
      <c r="A49" s="275" t="s">
        <v>6</v>
      </c>
      <c r="B49" s="129"/>
      <c r="C49" s="129"/>
      <c r="D49" s="129"/>
      <c r="E49" s="129"/>
      <c r="F49" s="129"/>
      <c r="G49" s="129"/>
      <c r="H49" s="129"/>
      <c r="I49" s="129"/>
      <c r="J49" s="129"/>
      <c r="K49" s="129"/>
      <c r="L49" s="129"/>
      <c r="M49" s="129"/>
      <c r="N49" s="129"/>
      <c r="O49" s="129"/>
      <c r="P49" s="132">
        <v>0</v>
      </c>
      <c r="Q49" s="150"/>
      <c r="R49" s="152"/>
      <c r="S49" s="131"/>
      <c r="T49" s="131"/>
    </row>
    <row r="50" spans="1:20" x14ac:dyDescent="0.25">
      <c r="A50" s="276" t="s">
        <v>323</v>
      </c>
      <c r="B50" s="142"/>
      <c r="C50" s="142"/>
      <c r="D50" s="142"/>
      <c r="E50" s="142"/>
      <c r="F50" s="142"/>
      <c r="G50" s="142"/>
      <c r="H50" s="142"/>
      <c r="I50" s="142"/>
      <c r="J50" s="142"/>
      <c r="K50" s="142"/>
      <c r="L50" s="142"/>
      <c r="M50" s="142"/>
      <c r="N50" s="142"/>
      <c r="O50" s="142"/>
      <c r="P50" s="272" t="s">
        <v>265</v>
      </c>
      <c r="Q50" s="154"/>
      <c r="R50" s="146"/>
      <c r="S50" s="129"/>
      <c r="T50" s="129"/>
    </row>
    <row r="51" spans="1:20" x14ac:dyDescent="0.25">
      <c r="A51" s="278" t="s">
        <v>324</v>
      </c>
      <c r="B51" s="237"/>
      <c r="C51" s="237"/>
      <c r="D51" s="237"/>
      <c r="E51" s="237"/>
      <c r="F51" s="237"/>
      <c r="G51" s="237"/>
      <c r="H51" s="237"/>
      <c r="I51" s="237"/>
      <c r="J51" s="237"/>
      <c r="K51" s="237"/>
      <c r="L51" s="271"/>
      <c r="M51" s="271"/>
      <c r="N51" s="237"/>
      <c r="O51" s="247"/>
      <c r="P51" s="237"/>
      <c r="Q51" s="245"/>
      <c r="R51" s="241"/>
      <c r="S51" s="237"/>
      <c r="T51" s="237"/>
    </row>
    <row r="52" spans="1:20" x14ac:dyDescent="0.25">
      <c r="A52" s="275" t="s">
        <v>6</v>
      </c>
      <c r="B52" s="131"/>
      <c r="C52" s="131"/>
      <c r="D52" s="131"/>
      <c r="E52" s="131"/>
      <c r="F52" s="131"/>
      <c r="G52" s="131"/>
      <c r="H52" s="131"/>
      <c r="I52" s="131"/>
      <c r="J52" s="131"/>
      <c r="K52" s="131"/>
      <c r="L52" s="131"/>
      <c r="M52" s="131"/>
      <c r="N52" s="131"/>
      <c r="O52" s="131"/>
      <c r="P52" s="131"/>
      <c r="Q52" s="213">
        <v>0</v>
      </c>
      <c r="R52" s="131"/>
      <c r="S52" s="131"/>
      <c r="T52" s="131"/>
    </row>
    <row r="53" spans="1:20" x14ac:dyDescent="0.25">
      <c r="A53" s="276" t="s">
        <v>325</v>
      </c>
      <c r="B53" s="129"/>
      <c r="C53" s="129"/>
      <c r="D53" s="129"/>
      <c r="E53" s="129"/>
      <c r="F53" s="129"/>
      <c r="G53" s="129"/>
      <c r="H53" s="129"/>
      <c r="I53" s="129"/>
      <c r="J53" s="129"/>
      <c r="K53" s="129"/>
      <c r="L53" s="214"/>
      <c r="M53" s="214"/>
      <c r="N53" s="129"/>
      <c r="O53" s="140"/>
      <c r="P53" s="140"/>
      <c r="Q53" s="214">
        <v>1</v>
      </c>
      <c r="R53" s="146"/>
      <c r="S53" s="129"/>
      <c r="T53" s="129"/>
    </row>
    <row r="54" spans="1:20" x14ac:dyDescent="0.25">
      <c r="A54" s="278" t="s">
        <v>326</v>
      </c>
      <c r="B54" s="237"/>
      <c r="C54" s="237"/>
      <c r="D54" s="237"/>
      <c r="E54" s="237"/>
      <c r="F54" s="237"/>
      <c r="G54" s="237"/>
      <c r="H54" s="237"/>
      <c r="I54" s="237"/>
      <c r="J54" s="237"/>
      <c r="K54" s="237"/>
      <c r="L54" s="271"/>
      <c r="M54" s="271"/>
      <c r="N54" s="237"/>
      <c r="O54" s="247"/>
      <c r="P54" s="237"/>
      <c r="Q54" s="245"/>
      <c r="R54" s="241"/>
      <c r="S54" s="237"/>
      <c r="T54" s="237"/>
    </row>
    <row r="55" spans="1:20" x14ac:dyDescent="0.25">
      <c r="A55" s="275" t="s">
        <v>192</v>
      </c>
      <c r="B55" s="131"/>
      <c r="C55" s="131"/>
      <c r="D55" s="131"/>
      <c r="E55" s="131"/>
      <c r="F55" s="131"/>
      <c r="G55" s="131"/>
      <c r="H55" s="131"/>
      <c r="I55" s="131"/>
      <c r="J55" s="150"/>
      <c r="K55" s="133"/>
      <c r="L55" s="146"/>
      <c r="M55" s="140"/>
      <c r="N55" s="129"/>
      <c r="O55" s="129"/>
      <c r="P55" s="133"/>
      <c r="Q55" s="146"/>
      <c r="R55" s="146"/>
      <c r="S55" s="140">
        <v>1</v>
      </c>
      <c r="T55" s="129"/>
    </row>
    <row r="56" spans="1:20" x14ac:dyDescent="0.25">
      <c r="A56" s="277" t="s">
        <v>193</v>
      </c>
      <c r="B56" s="136"/>
      <c r="C56" s="136"/>
      <c r="D56" s="136"/>
      <c r="E56" s="136"/>
      <c r="F56" s="136"/>
      <c r="G56" s="136"/>
      <c r="H56" s="136"/>
      <c r="I56" s="136"/>
      <c r="J56" s="151"/>
      <c r="K56" s="138"/>
      <c r="L56" s="145"/>
      <c r="M56" s="137"/>
      <c r="N56" s="136"/>
      <c r="O56" s="136"/>
      <c r="P56" s="138"/>
      <c r="Q56" s="145"/>
      <c r="R56" s="145"/>
      <c r="S56" s="137">
        <v>2</v>
      </c>
      <c r="T56" s="136"/>
    </row>
    <row r="57" spans="1:20" x14ac:dyDescent="0.25">
      <c r="A57" s="277" t="s">
        <v>194</v>
      </c>
      <c r="B57" s="136"/>
      <c r="C57" s="136"/>
      <c r="D57" s="136"/>
      <c r="E57" s="136"/>
      <c r="F57" s="136"/>
      <c r="G57" s="136"/>
      <c r="H57" s="136"/>
      <c r="I57" s="136"/>
      <c r="J57" s="151"/>
      <c r="K57" s="138"/>
      <c r="L57" s="145"/>
      <c r="M57" s="137"/>
      <c r="N57" s="136"/>
      <c r="O57" s="136"/>
      <c r="P57" s="138"/>
      <c r="Q57" s="145"/>
      <c r="R57" s="145"/>
      <c r="S57" s="137">
        <v>3</v>
      </c>
      <c r="T57" s="136"/>
    </row>
    <row r="58" spans="1:20" x14ac:dyDescent="0.25">
      <c r="A58" s="277" t="s">
        <v>195</v>
      </c>
      <c r="B58" s="136"/>
      <c r="C58" s="136"/>
      <c r="D58" s="136"/>
      <c r="E58" s="136"/>
      <c r="F58" s="136"/>
      <c r="G58" s="136"/>
      <c r="H58" s="136"/>
      <c r="I58" s="136"/>
      <c r="J58" s="151"/>
      <c r="K58" s="138"/>
      <c r="L58" s="152"/>
      <c r="M58" s="132"/>
      <c r="N58" s="131"/>
      <c r="O58" s="131"/>
      <c r="P58" s="138"/>
      <c r="Q58" s="152"/>
      <c r="R58" s="152"/>
      <c r="S58" s="132">
        <v>4</v>
      </c>
      <c r="T58" s="131"/>
    </row>
    <row r="59" spans="1:20" x14ac:dyDescent="0.25">
      <c r="A59" s="277" t="s">
        <v>196</v>
      </c>
      <c r="B59" s="136"/>
      <c r="C59" s="136"/>
      <c r="D59" s="136"/>
      <c r="E59" s="136"/>
      <c r="F59" s="136"/>
      <c r="G59" s="136"/>
      <c r="H59" s="136"/>
      <c r="I59" s="136"/>
      <c r="J59" s="151"/>
      <c r="K59" s="138"/>
      <c r="L59" s="152"/>
      <c r="M59" s="132"/>
      <c r="N59" s="131"/>
      <c r="O59" s="131"/>
      <c r="P59" s="138"/>
      <c r="Q59" s="152"/>
      <c r="R59" s="152"/>
      <c r="S59" s="132">
        <v>5</v>
      </c>
      <c r="T59" s="131"/>
    </row>
    <row r="60" spans="1:20" x14ac:dyDescent="0.25">
      <c r="A60" s="273" t="s">
        <v>327</v>
      </c>
      <c r="B60" s="129"/>
      <c r="C60" s="129"/>
      <c r="D60" s="129"/>
      <c r="E60" s="129"/>
      <c r="F60" s="129"/>
      <c r="G60" s="129"/>
      <c r="H60" s="129"/>
      <c r="I60" s="129"/>
      <c r="J60" s="154"/>
      <c r="K60" s="149"/>
      <c r="L60" s="146"/>
      <c r="M60" s="140"/>
      <c r="N60" s="129"/>
      <c r="O60" s="129"/>
      <c r="P60" s="149"/>
      <c r="Q60" s="146"/>
      <c r="R60" s="146"/>
      <c r="S60" s="140" t="s">
        <v>265</v>
      </c>
      <c r="T60" s="129"/>
    </row>
    <row r="61" spans="1:20" x14ac:dyDescent="0.25">
      <c r="A61" s="278" t="s">
        <v>199</v>
      </c>
      <c r="B61" s="237"/>
      <c r="C61" s="237"/>
      <c r="D61" s="237"/>
      <c r="E61" s="237"/>
      <c r="F61" s="237"/>
      <c r="G61" s="237"/>
      <c r="H61" s="237"/>
      <c r="I61" s="237"/>
      <c r="J61" s="237"/>
      <c r="K61" s="237"/>
      <c r="L61" s="271"/>
      <c r="M61" s="271"/>
      <c r="N61" s="237"/>
      <c r="O61" s="247"/>
      <c r="P61" s="237"/>
      <c r="Q61" s="245"/>
      <c r="R61" s="241"/>
      <c r="S61" s="237"/>
      <c r="T61" s="237"/>
    </row>
    <row r="62" spans="1:20" x14ac:dyDescent="0.25">
      <c r="A62" s="275" t="s">
        <v>200</v>
      </c>
      <c r="B62" s="131"/>
      <c r="C62" s="131"/>
      <c r="D62" s="131"/>
      <c r="E62" s="131"/>
      <c r="F62" s="131"/>
      <c r="G62" s="131"/>
      <c r="H62" s="131"/>
      <c r="I62" s="131"/>
      <c r="J62" s="133"/>
      <c r="K62" s="132"/>
      <c r="L62" s="134"/>
      <c r="M62" s="131"/>
      <c r="N62" s="131"/>
      <c r="O62" s="132"/>
      <c r="P62" s="132"/>
      <c r="Q62" s="134"/>
      <c r="R62" s="134"/>
      <c r="S62" s="131"/>
      <c r="T62" s="132">
        <v>0</v>
      </c>
    </row>
    <row r="63" spans="1:20" x14ac:dyDescent="0.25">
      <c r="A63" s="275" t="s">
        <v>363</v>
      </c>
      <c r="B63" s="131"/>
      <c r="C63" s="131"/>
      <c r="D63" s="131"/>
      <c r="E63" s="131"/>
      <c r="F63" s="131"/>
      <c r="G63" s="131"/>
      <c r="H63" s="131"/>
      <c r="I63" s="131"/>
      <c r="J63" s="133"/>
      <c r="K63" s="132"/>
      <c r="L63" s="134"/>
      <c r="M63" s="136"/>
      <c r="N63" s="136"/>
      <c r="O63" s="137"/>
      <c r="P63" s="132"/>
      <c r="Q63" s="134"/>
      <c r="R63" s="134"/>
      <c r="S63" s="136"/>
      <c r="T63" s="137">
        <v>1</v>
      </c>
    </row>
    <row r="64" spans="1:20" x14ac:dyDescent="0.25">
      <c r="A64" s="275" t="s">
        <v>364</v>
      </c>
      <c r="B64" s="131"/>
      <c r="C64" s="131"/>
      <c r="D64" s="131"/>
      <c r="E64" s="131"/>
      <c r="F64" s="131"/>
      <c r="G64" s="131"/>
      <c r="H64" s="131"/>
      <c r="I64" s="131"/>
      <c r="J64" s="133"/>
      <c r="K64" s="132"/>
      <c r="L64" s="139"/>
      <c r="M64" s="136"/>
      <c r="N64" s="136"/>
      <c r="O64" s="137"/>
      <c r="P64" s="132"/>
      <c r="Q64" s="139"/>
      <c r="R64" s="139"/>
      <c r="S64" s="136"/>
      <c r="T64" s="137">
        <v>2</v>
      </c>
    </row>
    <row r="65" spans="1:20" x14ac:dyDescent="0.25">
      <c r="A65" s="275" t="s">
        <v>365</v>
      </c>
      <c r="B65" s="131"/>
      <c r="C65" s="131"/>
      <c r="D65" s="131"/>
      <c r="E65" s="131"/>
      <c r="F65" s="131"/>
      <c r="G65" s="131"/>
      <c r="H65" s="131"/>
      <c r="I65" s="131"/>
      <c r="J65" s="133"/>
      <c r="K65" s="132"/>
      <c r="L65" s="139"/>
      <c r="M65" s="136"/>
      <c r="N65" s="136"/>
      <c r="O65" s="137"/>
      <c r="P65" s="132"/>
      <c r="Q65" s="139"/>
      <c r="R65" s="139"/>
      <c r="S65" s="136"/>
      <c r="T65" s="137">
        <v>3</v>
      </c>
    </row>
    <row r="66" spans="1:20" x14ac:dyDescent="0.25">
      <c r="A66" s="277" t="s">
        <v>201</v>
      </c>
      <c r="B66" s="136"/>
      <c r="C66" s="136"/>
      <c r="D66" s="136"/>
      <c r="E66" s="136"/>
      <c r="F66" s="136"/>
      <c r="G66" s="136"/>
      <c r="H66" s="136"/>
      <c r="I66" s="136"/>
      <c r="J66" s="138"/>
      <c r="K66" s="137"/>
      <c r="L66" s="139"/>
      <c r="M66" s="136"/>
      <c r="N66" s="136"/>
      <c r="O66" s="137"/>
      <c r="P66" s="137"/>
      <c r="Q66" s="139"/>
      <c r="R66" s="139"/>
      <c r="S66" s="136"/>
      <c r="T66" s="137">
        <v>5</v>
      </c>
    </row>
  </sheetData>
  <customSheetViews>
    <customSheetView guid="{D37D17FE-B407-4B29-B332-DEDB1A6F0BD9}" state="hidden" topLeftCell="A19">
      <selection activeCell="N22" sqref="N22:N29"/>
    </customSheetView>
  </customSheetViews>
  <mergeCells count="1">
    <mergeCell ref="A1:T1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workbookViewId="0">
      <selection activeCell="A23" sqref="A23"/>
    </sheetView>
  </sheetViews>
  <sheetFormatPr defaultRowHeight="15" x14ac:dyDescent="0.25"/>
  <cols>
    <col min="1" max="1" width="60" style="130" customWidth="1"/>
    <col min="2" max="2" width="6" style="130" customWidth="1"/>
    <col min="3" max="3" width="2.5703125" style="130" customWidth="1"/>
    <col min="4" max="6" width="3.85546875" style="130" customWidth="1"/>
  </cols>
  <sheetData>
    <row r="1" spans="1:6" x14ac:dyDescent="0.2">
      <c r="A1" s="308" t="s">
        <v>282</v>
      </c>
      <c r="B1" s="308"/>
      <c r="C1" s="308"/>
      <c r="D1" s="308"/>
      <c r="E1" s="308"/>
      <c r="F1" s="308"/>
    </row>
    <row r="2" spans="1:6" x14ac:dyDescent="0.2">
      <c r="A2" s="157" t="s">
        <v>0</v>
      </c>
      <c r="B2" s="205" t="s">
        <v>127</v>
      </c>
      <c r="C2" s="158" t="s">
        <v>1</v>
      </c>
      <c r="D2" s="158" t="s">
        <v>8</v>
      </c>
      <c r="E2" s="158" t="s">
        <v>9</v>
      </c>
      <c r="F2" s="158" t="s">
        <v>9</v>
      </c>
    </row>
    <row r="3" spans="1:6" x14ac:dyDescent="0.25">
      <c r="A3" s="206" t="s">
        <v>58</v>
      </c>
      <c r="B3" s="250"/>
      <c r="C3" s="251"/>
      <c r="D3" s="252"/>
      <c r="E3" s="251"/>
      <c r="F3" s="251"/>
    </row>
    <row r="4" spans="1:6" x14ac:dyDescent="0.25">
      <c r="A4" s="281" t="s">
        <v>59</v>
      </c>
      <c r="B4" s="281"/>
      <c r="C4" s="281"/>
      <c r="D4" s="150" t="s">
        <v>51</v>
      </c>
      <c r="E4" s="131"/>
      <c r="F4" s="131"/>
    </row>
    <row r="5" spans="1:6" x14ac:dyDescent="0.25">
      <c r="A5" s="282" t="s">
        <v>61</v>
      </c>
      <c r="B5" s="282"/>
      <c r="C5" s="282"/>
      <c r="D5" s="151" t="s">
        <v>63</v>
      </c>
      <c r="E5" s="136"/>
      <c r="F5" s="136"/>
    </row>
    <row r="6" spans="1:6" x14ac:dyDescent="0.25">
      <c r="A6" s="282" t="s">
        <v>60</v>
      </c>
      <c r="B6" s="282"/>
      <c r="C6" s="282"/>
      <c r="D6" s="151" t="s">
        <v>52</v>
      </c>
      <c r="E6" s="136"/>
      <c r="F6" s="136"/>
    </row>
    <row r="7" spans="1:6" x14ac:dyDescent="0.25">
      <c r="A7" s="282" t="s">
        <v>62</v>
      </c>
      <c r="B7" s="282"/>
      <c r="C7" s="282"/>
      <c r="D7" s="151" t="s">
        <v>54</v>
      </c>
      <c r="E7" s="136"/>
      <c r="F7" s="136"/>
    </row>
    <row r="8" spans="1:6" x14ac:dyDescent="0.25">
      <c r="A8" s="283" t="s">
        <v>64</v>
      </c>
      <c r="B8" s="283"/>
      <c r="C8" s="283"/>
      <c r="D8" s="154" t="s">
        <v>65</v>
      </c>
      <c r="E8" s="142"/>
      <c r="F8" s="142"/>
    </row>
    <row r="9" spans="1:6" x14ac:dyDescent="0.25">
      <c r="A9" s="206" t="s">
        <v>66</v>
      </c>
      <c r="B9" s="250"/>
      <c r="C9" s="251"/>
      <c r="D9" s="252"/>
      <c r="E9" s="251"/>
      <c r="F9" s="251"/>
    </row>
    <row r="10" spans="1:6" x14ac:dyDescent="0.25">
      <c r="A10" s="131" t="s">
        <v>67</v>
      </c>
      <c r="B10" s="131"/>
      <c r="C10" s="131"/>
      <c r="D10" s="131"/>
      <c r="E10" s="132">
        <v>0</v>
      </c>
      <c r="F10" s="131"/>
    </row>
    <row r="11" spans="1:6" x14ac:dyDescent="0.25">
      <c r="A11" s="136" t="s">
        <v>146</v>
      </c>
      <c r="B11" s="284"/>
      <c r="C11" s="284"/>
      <c r="D11" s="284"/>
      <c r="E11" s="137">
        <v>1</v>
      </c>
      <c r="F11" s="284"/>
    </row>
    <row r="12" spans="1:6" x14ac:dyDescent="0.25">
      <c r="A12" s="142" t="s">
        <v>69</v>
      </c>
      <c r="B12" s="285"/>
      <c r="C12" s="285"/>
      <c r="D12" s="285"/>
      <c r="E12" s="155">
        <v>2</v>
      </c>
      <c r="F12" s="285"/>
    </row>
    <row r="13" spans="1:6" x14ac:dyDescent="0.25">
      <c r="A13" s="206" t="s">
        <v>86</v>
      </c>
      <c r="B13" s="250"/>
      <c r="C13" s="251"/>
      <c r="D13" s="252"/>
      <c r="E13" s="251"/>
      <c r="F13" s="251"/>
    </row>
    <row r="14" spans="1:6" x14ac:dyDescent="0.25">
      <c r="A14" s="131" t="s">
        <v>87</v>
      </c>
      <c r="B14" s="131"/>
      <c r="C14" s="131"/>
      <c r="D14" s="131"/>
      <c r="E14" s="131"/>
      <c r="F14" s="132">
        <v>0</v>
      </c>
    </row>
    <row r="15" spans="1:6" x14ac:dyDescent="0.25">
      <c r="A15" s="136" t="s">
        <v>88</v>
      </c>
      <c r="B15" s="136"/>
      <c r="C15" s="136"/>
      <c r="D15" s="136"/>
      <c r="E15" s="136"/>
      <c r="F15" s="137">
        <v>1</v>
      </c>
    </row>
    <row r="16" spans="1:6" x14ac:dyDescent="0.25">
      <c r="A16" s="136" t="s">
        <v>89</v>
      </c>
      <c r="B16" s="136"/>
      <c r="C16" s="136"/>
      <c r="D16" s="136"/>
      <c r="E16" s="136"/>
      <c r="F16" s="137">
        <v>2</v>
      </c>
    </row>
    <row r="17" spans="1:6" x14ac:dyDescent="0.25">
      <c r="A17" s="129" t="s">
        <v>90</v>
      </c>
      <c r="B17" s="129"/>
      <c r="C17" s="129"/>
      <c r="D17" s="129"/>
      <c r="E17" s="129"/>
      <c r="F17" s="140">
        <v>3</v>
      </c>
    </row>
    <row r="18" spans="1:6" x14ac:dyDescent="0.25">
      <c r="A18" s="206" t="s">
        <v>366</v>
      </c>
      <c r="B18" s="206"/>
      <c r="C18" s="206"/>
      <c r="D18" s="206"/>
      <c r="E18" s="206"/>
      <c r="F18" s="206"/>
    </row>
    <row r="19" spans="1:6" x14ac:dyDescent="0.25">
      <c r="A19" s="131" t="s">
        <v>154</v>
      </c>
      <c r="B19" s="131"/>
      <c r="C19" s="131"/>
      <c r="D19" s="131"/>
      <c r="E19" s="131"/>
      <c r="F19" s="131"/>
    </row>
    <row r="20" spans="1:6" x14ac:dyDescent="0.25">
      <c r="A20" s="131" t="s">
        <v>155</v>
      </c>
      <c r="B20" s="131"/>
      <c r="C20" s="131"/>
      <c r="D20" s="131"/>
      <c r="E20" s="131"/>
      <c r="F20" s="131"/>
    </row>
    <row r="21" spans="1:6" x14ac:dyDescent="0.25">
      <c r="A21" s="286" t="s">
        <v>367</v>
      </c>
      <c r="B21" s="185"/>
      <c r="C21" s="185"/>
      <c r="D21" s="185"/>
      <c r="E21" s="185"/>
      <c r="F21" s="185"/>
    </row>
  </sheetData>
  <customSheetViews>
    <customSheetView guid="{D37D17FE-B407-4B29-B332-DEDB1A6F0BD9}" state="hidden">
      <selection activeCell="A23" sqref="A23"/>
    </customSheetView>
  </customSheetViews>
  <mergeCells count="1">
    <mergeCell ref="A1:F1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56"/>
  <sheetViews>
    <sheetView topLeftCell="A22" workbookViewId="0">
      <selection activeCell="I45" sqref="I45"/>
    </sheetView>
  </sheetViews>
  <sheetFormatPr defaultRowHeight="15" x14ac:dyDescent="0.25"/>
  <cols>
    <col min="1" max="1" width="60" style="130" customWidth="1"/>
    <col min="2" max="2" width="5.85546875" style="130" customWidth="1"/>
    <col min="3" max="3" width="2.5703125" style="130" customWidth="1"/>
    <col min="4" max="7" width="3.85546875" style="130" customWidth="1"/>
    <col min="8" max="8" width="2.5703125" style="130" customWidth="1"/>
    <col min="9" max="9" width="3.85546875" style="183" customWidth="1"/>
    <col min="10" max="10" width="2.5703125" style="130" customWidth="1"/>
    <col min="11" max="11" width="3.85546875" style="130" customWidth="1"/>
  </cols>
  <sheetData>
    <row r="1" spans="1:11" ht="15.75" x14ac:dyDescent="0.2">
      <c r="A1" s="267" t="s">
        <v>283</v>
      </c>
      <c r="B1" s="280"/>
      <c r="C1" s="231"/>
      <c r="D1" s="232"/>
      <c r="E1" s="232"/>
      <c r="F1" s="232"/>
      <c r="G1" s="232"/>
      <c r="H1" s="231"/>
      <c r="I1" s="233"/>
      <c r="J1" s="262"/>
      <c r="K1" s="287"/>
    </row>
    <row r="2" spans="1:11" x14ac:dyDescent="0.2">
      <c r="A2" s="230" t="s">
        <v>0</v>
      </c>
      <c r="B2" s="280" t="s">
        <v>133</v>
      </c>
      <c r="C2" s="231" t="s">
        <v>1</v>
      </c>
      <c r="D2" s="232" t="s">
        <v>9</v>
      </c>
      <c r="E2" s="232" t="s">
        <v>9</v>
      </c>
      <c r="F2" s="232" t="s">
        <v>9</v>
      </c>
      <c r="G2" s="232" t="s">
        <v>9</v>
      </c>
      <c r="H2" s="231" t="s">
        <v>1</v>
      </c>
      <c r="I2" s="233" t="s">
        <v>8</v>
      </c>
      <c r="J2" s="262" t="s">
        <v>1</v>
      </c>
      <c r="K2" s="287" t="s">
        <v>22</v>
      </c>
    </row>
    <row r="3" spans="1:11" x14ac:dyDescent="0.25">
      <c r="A3" s="236" t="s">
        <v>7</v>
      </c>
      <c r="B3" s="236"/>
      <c r="C3" s="236"/>
      <c r="D3" s="236"/>
      <c r="E3" s="236"/>
      <c r="F3" s="236"/>
      <c r="G3" s="236"/>
      <c r="H3" s="236"/>
      <c r="I3" s="236"/>
      <c r="J3" s="236"/>
      <c r="K3" s="236"/>
    </row>
    <row r="4" spans="1:11" x14ac:dyDescent="0.25">
      <c r="A4" s="131" t="s">
        <v>2</v>
      </c>
      <c r="B4" s="131"/>
      <c r="C4" s="131"/>
      <c r="D4" s="132">
        <v>1</v>
      </c>
      <c r="E4" s="131"/>
      <c r="F4" s="131"/>
      <c r="G4" s="131"/>
      <c r="H4" s="131"/>
      <c r="I4" s="133"/>
      <c r="J4" s="131"/>
      <c r="K4" s="131"/>
    </row>
    <row r="5" spans="1:11" x14ac:dyDescent="0.25">
      <c r="A5" s="136" t="s">
        <v>3</v>
      </c>
      <c r="B5" s="136"/>
      <c r="C5" s="136"/>
      <c r="D5" s="137">
        <v>2</v>
      </c>
      <c r="E5" s="136"/>
      <c r="F5" s="136"/>
      <c r="G5" s="136"/>
      <c r="H5" s="136"/>
      <c r="I5" s="138"/>
      <c r="J5" s="136"/>
      <c r="K5" s="136"/>
    </row>
    <row r="6" spans="1:11" x14ac:dyDescent="0.25">
      <c r="A6" s="136" t="s">
        <v>4</v>
      </c>
      <c r="B6" s="136"/>
      <c r="C6" s="136"/>
      <c r="D6" s="137">
        <v>3</v>
      </c>
      <c r="E6" s="136"/>
      <c r="F6" s="136"/>
      <c r="G6" s="136"/>
      <c r="H6" s="136"/>
      <c r="I6" s="138"/>
      <c r="J6" s="136"/>
      <c r="K6" s="136"/>
    </row>
    <row r="7" spans="1:11" x14ac:dyDescent="0.25">
      <c r="A7" s="129" t="s">
        <v>5</v>
      </c>
      <c r="B7" s="129"/>
      <c r="C7" s="129"/>
      <c r="D7" s="140">
        <v>4</v>
      </c>
      <c r="E7" s="142"/>
      <c r="F7" s="142"/>
      <c r="G7" s="142"/>
      <c r="H7" s="142"/>
      <c r="I7" s="141"/>
      <c r="J7" s="142"/>
      <c r="K7" s="142"/>
    </row>
    <row r="8" spans="1:11" x14ac:dyDescent="0.25">
      <c r="A8" s="236" t="s">
        <v>15</v>
      </c>
      <c r="B8" s="236"/>
      <c r="C8" s="236"/>
      <c r="D8" s="236"/>
      <c r="E8" s="236"/>
      <c r="F8" s="236"/>
      <c r="G8" s="236"/>
      <c r="H8" s="236"/>
      <c r="I8" s="236"/>
      <c r="J8" s="236"/>
      <c r="K8" s="236"/>
    </row>
    <row r="9" spans="1:11" x14ac:dyDescent="0.25">
      <c r="A9" s="131" t="s">
        <v>34</v>
      </c>
      <c r="B9" s="131"/>
      <c r="C9" s="131"/>
      <c r="D9" s="131"/>
      <c r="E9" s="132">
        <v>1</v>
      </c>
      <c r="F9" s="132">
        <v>1</v>
      </c>
      <c r="G9" s="132">
        <v>1</v>
      </c>
      <c r="H9" s="133"/>
      <c r="I9" s="133"/>
      <c r="J9" s="133"/>
      <c r="K9" s="133"/>
    </row>
    <row r="10" spans="1:11" x14ac:dyDescent="0.25">
      <c r="A10" s="136" t="s">
        <v>372</v>
      </c>
      <c r="B10" s="136"/>
      <c r="C10" s="136"/>
      <c r="D10" s="136"/>
      <c r="E10" s="137">
        <v>2</v>
      </c>
      <c r="F10" s="137">
        <v>2</v>
      </c>
      <c r="G10" s="137">
        <v>2</v>
      </c>
      <c r="H10" s="138"/>
      <c r="I10" s="138"/>
      <c r="J10" s="138"/>
      <c r="K10" s="138"/>
    </row>
    <row r="11" spans="1:11" x14ac:dyDescent="0.25">
      <c r="A11" s="136" t="s">
        <v>35</v>
      </c>
      <c r="B11" s="136"/>
      <c r="C11" s="136"/>
      <c r="D11" s="136"/>
      <c r="E11" s="137">
        <v>3</v>
      </c>
      <c r="F11" s="137">
        <v>3</v>
      </c>
      <c r="G11" s="137">
        <v>3</v>
      </c>
      <c r="H11" s="138"/>
      <c r="I11" s="138"/>
      <c r="J11" s="138"/>
      <c r="K11" s="138"/>
    </row>
    <row r="12" spans="1:11" x14ac:dyDescent="0.25">
      <c r="A12" s="136" t="s">
        <v>40</v>
      </c>
      <c r="B12" s="136"/>
      <c r="C12" s="136"/>
      <c r="D12" s="136"/>
      <c r="E12" s="137">
        <v>4</v>
      </c>
      <c r="F12" s="137">
        <v>4</v>
      </c>
      <c r="G12" s="137">
        <v>4</v>
      </c>
      <c r="H12" s="138"/>
      <c r="I12" s="138"/>
      <c r="J12" s="138"/>
      <c r="K12" s="138"/>
    </row>
    <row r="13" spans="1:11" x14ac:dyDescent="0.25">
      <c r="A13" s="136" t="s">
        <v>41</v>
      </c>
      <c r="B13" s="136"/>
      <c r="C13" s="136"/>
      <c r="D13" s="136"/>
      <c r="E13" s="137">
        <v>5</v>
      </c>
      <c r="F13" s="137">
        <v>5</v>
      </c>
      <c r="G13" s="137">
        <v>5</v>
      </c>
      <c r="H13" s="138"/>
      <c r="I13" s="138"/>
      <c r="J13" s="138"/>
      <c r="K13" s="138"/>
    </row>
    <row r="14" spans="1:11" x14ac:dyDescent="0.25">
      <c r="A14" s="136" t="s">
        <v>42</v>
      </c>
      <c r="B14" s="136"/>
      <c r="C14" s="136"/>
      <c r="D14" s="136"/>
      <c r="E14" s="137">
        <v>7</v>
      </c>
      <c r="F14" s="137">
        <v>7</v>
      </c>
      <c r="G14" s="137">
        <v>7</v>
      </c>
      <c r="H14" s="138"/>
      <c r="I14" s="138"/>
      <c r="J14" s="138"/>
      <c r="K14" s="138"/>
    </row>
    <row r="15" spans="1:11" x14ac:dyDescent="0.25">
      <c r="A15" s="129" t="s">
        <v>36</v>
      </c>
      <c r="B15" s="129"/>
      <c r="C15" s="129"/>
      <c r="D15" s="129"/>
      <c r="E15" s="140">
        <v>8</v>
      </c>
      <c r="F15" s="140">
        <v>8</v>
      </c>
      <c r="G15" s="140">
        <v>8</v>
      </c>
      <c r="H15" s="141"/>
      <c r="I15" s="141"/>
      <c r="J15" s="141"/>
      <c r="K15" s="141"/>
    </row>
    <row r="16" spans="1:11" x14ac:dyDescent="0.25">
      <c r="A16" s="236" t="s">
        <v>16</v>
      </c>
      <c r="B16" s="236"/>
      <c r="C16" s="236"/>
      <c r="D16" s="236"/>
      <c r="E16" s="236"/>
      <c r="F16" s="236"/>
      <c r="G16" s="236"/>
      <c r="H16" s="236"/>
      <c r="I16" s="236"/>
      <c r="J16" s="236"/>
      <c r="K16" s="236"/>
    </row>
    <row r="17" spans="1:11" x14ac:dyDescent="0.25">
      <c r="A17" s="131" t="s">
        <v>6</v>
      </c>
      <c r="B17" s="131"/>
      <c r="C17" s="131"/>
      <c r="D17" s="131"/>
      <c r="E17" s="131"/>
      <c r="F17" s="132">
        <v>0</v>
      </c>
      <c r="G17" s="132">
        <v>0</v>
      </c>
      <c r="H17" s="133"/>
      <c r="I17" s="133"/>
      <c r="J17" s="133"/>
      <c r="K17" s="133"/>
    </row>
    <row r="18" spans="1:11" x14ac:dyDescent="0.25">
      <c r="A18" s="136" t="s">
        <v>28</v>
      </c>
      <c r="B18" s="136"/>
      <c r="C18" s="136"/>
      <c r="D18" s="136"/>
      <c r="E18" s="136"/>
      <c r="F18" s="137">
        <v>1</v>
      </c>
      <c r="G18" s="137">
        <v>1</v>
      </c>
      <c r="H18" s="138"/>
      <c r="I18" s="138"/>
      <c r="J18" s="138"/>
      <c r="K18" s="138"/>
    </row>
    <row r="19" spans="1:11" x14ac:dyDescent="0.25">
      <c r="A19" s="136" t="s">
        <v>27</v>
      </c>
      <c r="B19" s="136"/>
      <c r="C19" s="136"/>
      <c r="D19" s="136"/>
      <c r="E19" s="136"/>
      <c r="F19" s="137">
        <v>2</v>
      </c>
      <c r="G19" s="137">
        <v>2</v>
      </c>
      <c r="H19" s="138"/>
      <c r="I19" s="138"/>
      <c r="J19" s="138"/>
      <c r="K19" s="138"/>
    </row>
    <row r="20" spans="1:11" x14ac:dyDescent="0.25">
      <c r="A20" s="136" t="s">
        <v>39</v>
      </c>
      <c r="B20" s="136"/>
      <c r="C20" s="136"/>
      <c r="D20" s="136"/>
      <c r="E20" s="136"/>
      <c r="F20" s="137">
        <v>3</v>
      </c>
      <c r="G20" s="137">
        <v>3</v>
      </c>
      <c r="H20" s="138"/>
      <c r="I20" s="138"/>
      <c r="J20" s="138"/>
      <c r="K20" s="138"/>
    </row>
    <row r="21" spans="1:11" x14ac:dyDescent="0.25">
      <c r="A21" s="136" t="s">
        <v>40</v>
      </c>
      <c r="B21" s="136"/>
      <c r="C21" s="136"/>
      <c r="D21" s="136"/>
      <c r="E21" s="136"/>
      <c r="F21" s="137">
        <v>4</v>
      </c>
      <c r="G21" s="137">
        <v>4</v>
      </c>
      <c r="H21" s="138"/>
      <c r="I21" s="138"/>
      <c r="J21" s="138"/>
      <c r="K21" s="138"/>
    </row>
    <row r="22" spans="1:11" x14ac:dyDescent="0.25">
      <c r="A22" s="136" t="s">
        <v>41</v>
      </c>
      <c r="B22" s="136"/>
      <c r="C22" s="136"/>
      <c r="D22" s="136"/>
      <c r="E22" s="136"/>
      <c r="F22" s="137">
        <v>5</v>
      </c>
      <c r="G22" s="137">
        <v>5</v>
      </c>
      <c r="H22" s="138"/>
      <c r="I22" s="138"/>
      <c r="J22" s="138"/>
      <c r="K22" s="138"/>
    </row>
    <row r="23" spans="1:11" x14ac:dyDescent="0.25">
      <c r="A23" s="136" t="s">
        <v>42</v>
      </c>
      <c r="B23" s="136"/>
      <c r="C23" s="136"/>
      <c r="D23" s="136"/>
      <c r="E23" s="136"/>
      <c r="F23" s="137">
        <v>7</v>
      </c>
      <c r="G23" s="137">
        <v>7</v>
      </c>
      <c r="H23" s="138"/>
      <c r="I23" s="138"/>
      <c r="J23" s="138"/>
      <c r="K23" s="138"/>
    </row>
    <row r="24" spans="1:11" x14ac:dyDescent="0.25">
      <c r="A24" s="129" t="s">
        <v>36</v>
      </c>
      <c r="B24" s="129"/>
      <c r="C24" s="129"/>
      <c r="D24" s="129"/>
      <c r="E24" s="129"/>
      <c r="F24" s="140">
        <v>8</v>
      </c>
      <c r="G24" s="140">
        <v>8</v>
      </c>
      <c r="H24" s="141"/>
      <c r="I24" s="141"/>
      <c r="J24" s="141"/>
      <c r="K24" s="141"/>
    </row>
    <row r="25" spans="1:11" x14ac:dyDescent="0.25">
      <c r="A25" s="236" t="s">
        <v>17</v>
      </c>
      <c r="B25" s="236"/>
      <c r="C25" s="236"/>
      <c r="D25" s="236"/>
      <c r="E25" s="236"/>
      <c r="F25" s="236"/>
      <c r="G25" s="236"/>
      <c r="H25" s="236"/>
      <c r="I25" s="236"/>
      <c r="J25" s="236"/>
      <c r="K25" s="236"/>
    </row>
    <row r="26" spans="1:11" x14ac:dyDescent="0.25">
      <c r="A26" s="131" t="s">
        <v>6</v>
      </c>
      <c r="B26" s="131"/>
      <c r="C26" s="131"/>
      <c r="D26" s="131"/>
      <c r="E26" s="131"/>
      <c r="F26" s="131"/>
      <c r="G26" s="132">
        <v>0</v>
      </c>
      <c r="H26" s="133"/>
      <c r="I26" s="133"/>
      <c r="J26" s="133"/>
      <c r="K26" s="133"/>
    </row>
    <row r="27" spans="1:11" x14ac:dyDescent="0.25">
      <c r="A27" s="136" t="s">
        <v>37</v>
      </c>
      <c r="B27" s="136"/>
      <c r="C27" s="136"/>
      <c r="D27" s="136"/>
      <c r="E27" s="136"/>
      <c r="F27" s="136"/>
      <c r="G27" s="137">
        <v>1</v>
      </c>
      <c r="H27" s="138"/>
      <c r="I27" s="138"/>
      <c r="J27" s="138"/>
      <c r="K27" s="138"/>
    </row>
    <row r="28" spans="1:11" x14ac:dyDescent="0.25">
      <c r="A28" s="136" t="s">
        <v>38</v>
      </c>
      <c r="B28" s="136"/>
      <c r="C28" s="136"/>
      <c r="D28" s="136"/>
      <c r="E28" s="136"/>
      <c r="F28" s="136"/>
      <c r="G28" s="137">
        <v>2</v>
      </c>
      <c r="H28" s="138"/>
      <c r="I28" s="138"/>
      <c r="J28" s="138"/>
      <c r="K28" s="138"/>
    </row>
    <row r="29" spans="1:11" x14ac:dyDescent="0.25">
      <c r="A29" s="136" t="s">
        <v>10</v>
      </c>
      <c r="B29" s="136"/>
      <c r="C29" s="136"/>
      <c r="D29" s="136"/>
      <c r="E29" s="136"/>
      <c r="F29" s="136"/>
      <c r="G29" s="137">
        <v>3</v>
      </c>
      <c r="H29" s="138"/>
      <c r="I29" s="138"/>
      <c r="J29" s="138"/>
      <c r="K29" s="138"/>
    </row>
    <row r="30" spans="1:11" x14ac:dyDescent="0.25">
      <c r="A30" s="136" t="s">
        <v>11</v>
      </c>
      <c r="B30" s="136"/>
      <c r="C30" s="136"/>
      <c r="D30" s="136"/>
      <c r="E30" s="136"/>
      <c r="F30" s="136"/>
      <c r="G30" s="137">
        <v>4</v>
      </c>
      <c r="H30" s="138"/>
      <c r="I30" s="138"/>
      <c r="J30" s="138"/>
      <c r="K30" s="138"/>
    </row>
    <row r="31" spans="1:11" x14ac:dyDescent="0.25">
      <c r="A31" s="136" t="s">
        <v>12</v>
      </c>
      <c r="B31" s="136"/>
      <c r="C31" s="136"/>
      <c r="D31" s="136"/>
      <c r="E31" s="136"/>
      <c r="F31" s="136"/>
      <c r="G31" s="137">
        <v>5</v>
      </c>
      <c r="H31" s="138"/>
      <c r="I31" s="138"/>
      <c r="J31" s="138"/>
      <c r="K31" s="138"/>
    </row>
    <row r="32" spans="1:11" x14ac:dyDescent="0.25">
      <c r="A32" s="129" t="s">
        <v>13</v>
      </c>
      <c r="B32" s="129"/>
      <c r="C32" s="129"/>
      <c r="D32" s="129"/>
      <c r="E32" s="129"/>
      <c r="F32" s="129"/>
      <c r="G32" s="140">
        <v>7</v>
      </c>
      <c r="H32" s="141"/>
      <c r="I32" s="141"/>
      <c r="J32" s="141"/>
      <c r="K32" s="141"/>
    </row>
    <row r="33" spans="1:11" x14ac:dyDescent="0.25">
      <c r="A33" s="236" t="s">
        <v>14</v>
      </c>
      <c r="B33" s="236"/>
      <c r="C33" s="236"/>
      <c r="D33" s="236"/>
      <c r="E33" s="236"/>
      <c r="F33" s="236"/>
      <c r="G33" s="236"/>
      <c r="H33" s="236"/>
      <c r="I33" s="236"/>
      <c r="J33" s="236"/>
      <c r="K33" s="236"/>
    </row>
    <row r="34" spans="1:11" x14ac:dyDescent="0.25">
      <c r="A34" s="131" t="s">
        <v>29</v>
      </c>
      <c r="B34" s="131"/>
      <c r="C34" s="131"/>
      <c r="D34" s="131"/>
      <c r="E34" s="131"/>
      <c r="F34" s="131"/>
      <c r="G34" s="131"/>
      <c r="H34" s="131"/>
      <c r="I34" s="132" t="s">
        <v>51</v>
      </c>
      <c r="J34" s="133"/>
      <c r="K34" s="133"/>
    </row>
    <row r="35" spans="1:11" x14ac:dyDescent="0.25">
      <c r="A35" s="131" t="s">
        <v>30</v>
      </c>
      <c r="B35" s="131"/>
      <c r="C35" s="131"/>
      <c r="D35" s="131"/>
      <c r="E35" s="131"/>
      <c r="F35" s="131"/>
      <c r="G35" s="131"/>
      <c r="H35" s="131"/>
      <c r="I35" s="132" t="s">
        <v>52</v>
      </c>
      <c r="J35" s="133"/>
      <c r="K35" s="133"/>
    </row>
    <row r="36" spans="1:11" x14ac:dyDescent="0.25">
      <c r="A36" s="131" t="s">
        <v>31</v>
      </c>
      <c r="B36" s="131"/>
      <c r="C36" s="131"/>
      <c r="D36" s="131"/>
      <c r="E36" s="131"/>
      <c r="F36" s="131"/>
      <c r="G36" s="131"/>
      <c r="H36" s="131"/>
      <c r="I36" s="132" t="s">
        <v>53</v>
      </c>
      <c r="J36" s="133"/>
      <c r="K36" s="133"/>
    </row>
    <row r="37" spans="1:11" x14ac:dyDescent="0.25">
      <c r="A37" s="131" t="s">
        <v>32</v>
      </c>
      <c r="B37" s="131"/>
      <c r="C37" s="131"/>
      <c r="D37" s="131"/>
      <c r="E37" s="131"/>
      <c r="F37" s="131"/>
      <c r="G37" s="131"/>
      <c r="H37" s="131"/>
      <c r="I37" s="132" t="s">
        <v>54</v>
      </c>
      <c r="J37" s="133"/>
      <c r="K37" s="133"/>
    </row>
    <row r="38" spans="1:11" x14ac:dyDescent="0.25">
      <c r="A38" s="131" t="s">
        <v>33</v>
      </c>
      <c r="B38" s="131"/>
      <c r="C38" s="131"/>
      <c r="D38" s="131"/>
      <c r="E38" s="131"/>
      <c r="F38" s="131"/>
      <c r="G38" s="131"/>
      <c r="H38" s="131"/>
      <c r="I38" s="132" t="s">
        <v>76</v>
      </c>
      <c r="J38" s="133"/>
      <c r="K38" s="133"/>
    </row>
    <row r="39" spans="1:11" x14ac:dyDescent="0.25">
      <c r="A39" s="129" t="s">
        <v>72</v>
      </c>
      <c r="B39" s="129"/>
      <c r="C39" s="129"/>
      <c r="D39" s="129"/>
      <c r="E39" s="129"/>
      <c r="F39" s="129"/>
      <c r="G39" s="129"/>
      <c r="H39" s="129"/>
      <c r="I39" s="140" t="s">
        <v>77</v>
      </c>
      <c r="J39" s="141"/>
      <c r="K39" s="141"/>
    </row>
    <row r="40" spans="1:11" x14ac:dyDescent="0.25">
      <c r="A40" s="236" t="s">
        <v>82</v>
      </c>
      <c r="B40" s="236"/>
      <c r="C40" s="236"/>
      <c r="D40" s="236"/>
      <c r="E40" s="236"/>
      <c r="F40" s="236"/>
      <c r="G40" s="236"/>
      <c r="H40" s="236"/>
      <c r="I40" s="236"/>
      <c r="J40" s="236"/>
      <c r="K40" s="236"/>
    </row>
    <row r="41" spans="1:11" x14ac:dyDescent="0.25">
      <c r="A41" s="131" t="s">
        <v>93</v>
      </c>
      <c r="B41" s="131"/>
      <c r="C41" s="131"/>
      <c r="D41" s="131"/>
      <c r="E41" s="131"/>
      <c r="F41" s="131"/>
      <c r="G41" s="131"/>
      <c r="H41" s="131"/>
      <c r="I41" s="131"/>
      <c r="J41" s="131"/>
      <c r="K41" s="131" t="s">
        <v>1</v>
      </c>
    </row>
    <row r="42" spans="1:11" x14ac:dyDescent="0.25">
      <c r="A42" s="288" t="s">
        <v>85</v>
      </c>
      <c r="B42" s="131"/>
      <c r="C42" s="131"/>
      <c r="D42" s="131"/>
      <c r="E42" s="131"/>
      <c r="F42" s="131"/>
      <c r="G42" s="131"/>
      <c r="H42" s="131"/>
      <c r="I42" s="131"/>
      <c r="J42" s="131"/>
      <c r="K42" s="131" t="s">
        <v>84</v>
      </c>
    </row>
    <row r="43" spans="1:11" x14ac:dyDescent="0.25">
      <c r="A43" s="288" t="s">
        <v>83</v>
      </c>
      <c r="B43" s="131"/>
      <c r="C43" s="131"/>
      <c r="D43" s="131"/>
      <c r="E43" s="131"/>
      <c r="F43" s="131"/>
      <c r="G43" s="131"/>
      <c r="H43" s="131"/>
      <c r="I43" s="131"/>
      <c r="J43" s="131"/>
      <c r="K43" s="131" t="s">
        <v>78</v>
      </c>
    </row>
    <row r="44" spans="1:11" x14ac:dyDescent="0.25">
      <c r="A44" s="236" t="s">
        <v>159</v>
      </c>
      <c r="B44" s="236"/>
      <c r="C44" s="236"/>
      <c r="D44" s="236"/>
      <c r="E44" s="236"/>
      <c r="F44" s="236"/>
      <c r="G44" s="236"/>
      <c r="H44" s="236"/>
      <c r="I44" s="236"/>
      <c r="J44" s="236"/>
      <c r="K44" s="236"/>
    </row>
    <row r="45" spans="1:11" x14ac:dyDescent="0.25">
      <c r="A45" s="288" t="s">
        <v>160</v>
      </c>
      <c r="B45" s="131"/>
      <c r="C45" s="131"/>
      <c r="D45" s="131"/>
      <c r="E45" s="131"/>
      <c r="F45" s="131" t="s">
        <v>161</v>
      </c>
      <c r="G45" s="131"/>
      <c r="H45" s="131"/>
      <c r="I45" s="131"/>
      <c r="J45" s="131"/>
      <c r="K45" s="131"/>
    </row>
    <row r="46" spans="1:11" x14ac:dyDescent="0.25">
      <c r="A46" s="129" t="s">
        <v>135</v>
      </c>
      <c r="B46" s="129"/>
      <c r="C46" s="129"/>
      <c r="D46" s="129"/>
      <c r="E46" s="129"/>
      <c r="F46" s="129"/>
      <c r="G46" s="129"/>
      <c r="H46" s="129"/>
      <c r="I46" s="129"/>
      <c r="J46" s="129"/>
      <c r="K46" s="129"/>
    </row>
    <row r="47" spans="1:11" x14ac:dyDescent="0.25">
      <c r="A47" s="131" t="s">
        <v>148</v>
      </c>
      <c r="B47" s="131"/>
      <c r="C47" s="131"/>
      <c r="D47" s="131"/>
      <c r="E47" s="131"/>
      <c r="F47" s="131" t="s">
        <v>141</v>
      </c>
      <c r="G47" s="131"/>
      <c r="H47" s="131"/>
      <c r="I47" s="131"/>
      <c r="J47" s="131"/>
      <c r="K47" s="131"/>
    </row>
    <row r="48" spans="1:11" x14ac:dyDescent="0.25">
      <c r="A48" s="129" t="s">
        <v>140</v>
      </c>
      <c r="B48" s="129"/>
      <c r="C48" s="129"/>
      <c r="D48" s="129"/>
      <c r="E48" s="129"/>
      <c r="F48" s="129"/>
      <c r="G48" s="129"/>
      <c r="H48" s="129"/>
      <c r="I48" s="130"/>
    </row>
    <row r="49" spans="5:9" x14ac:dyDescent="0.25">
      <c r="I49" s="130"/>
    </row>
    <row r="50" spans="5:9" x14ac:dyDescent="0.25">
      <c r="I50" s="130"/>
    </row>
    <row r="51" spans="5:9" x14ac:dyDescent="0.25">
      <c r="I51" s="130"/>
    </row>
    <row r="52" spans="5:9" x14ac:dyDescent="0.25">
      <c r="I52" s="130"/>
    </row>
    <row r="53" spans="5:9" x14ac:dyDescent="0.25">
      <c r="E53" s="130" t="s">
        <v>149</v>
      </c>
      <c r="I53" s="130"/>
    </row>
    <row r="54" spans="5:9" x14ac:dyDescent="0.25">
      <c r="I54" s="130"/>
    </row>
    <row r="55" spans="5:9" x14ac:dyDescent="0.25">
      <c r="I55" s="130"/>
    </row>
    <row r="56" spans="5:9" x14ac:dyDescent="0.25">
      <c r="I56" s="130"/>
    </row>
    <row r="57" spans="5:9" x14ac:dyDescent="0.25">
      <c r="I57" s="130"/>
    </row>
    <row r="58" spans="5:9" x14ac:dyDescent="0.25">
      <c r="I58" s="130"/>
    </row>
    <row r="59" spans="5:9" x14ac:dyDescent="0.25">
      <c r="I59" s="130"/>
    </row>
    <row r="60" spans="5:9" x14ac:dyDescent="0.25">
      <c r="I60" s="130"/>
    </row>
    <row r="61" spans="5:9" x14ac:dyDescent="0.25">
      <c r="I61" s="130"/>
    </row>
    <row r="62" spans="5:9" x14ac:dyDescent="0.25">
      <c r="I62" s="130"/>
    </row>
    <row r="63" spans="5:9" x14ac:dyDescent="0.25">
      <c r="I63" s="130"/>
    </row>
    <row r="64" spans="5:9" x14ac:dyDescent="0.25">
      <c r="I64" s="130"/>
    </row>
    <row r="65" spans="9:9" x14ac:dyDescent="0.25">
      <c r="I65" s="130"/>
    </row>
    <row r="66" spans="9:9" x14ac:dyDescent="0.25">
      <c r="I66" s="130"/>
    </row>
    <row r="67" spans="9:9" x14ac:dyDescent="0.25">
      <c r="I67" s="130"/>
    </row>
    <row r="68" spans="9:9" x14ac:dyDescent="0.25">
      <c r="I68" s="130"/>
    </row>
    <row r="69" spans="9:9" x14ac:dyDescent="0.25">
      <c r="I69" s="130"/>
    </row>
    <row r="70" spans="9:9" x14ac:dyDescent="0.25">
      <c r="I70" s="130"/>
    </row>
    <row r="71" spans="9:9" x14ac:dyDescent="0.25">
      <c r="I71" s="130"/>
    </row>
    <row r="72" spans="9:9" x14ac:dyDescent="0.25">
      <c r="I72" s="130"/>
    </row>
    <row r="73" spans="9:9" x14ac:dyDescent="0.25">
      <c r="I73" s="130"/>
    </row>
    <row r="74" spans="9:9" x14ac:dyDescent="0.25">
      <c r="I74" s="130"/>
    </row>
    <row r="75" spans="9:9" x14ac:dyDescent="0.25">
      <c r="I75" s="130"/>
    </row>
    <row r="76" spans="9:9" x14ac:dyDescent="0.25">
      <c r="I76" s="130"/>
    </row>
    <row r="77" spans="9:9" x14ac:dyDescent="0.25">
      <c r="I77" s="130"/>
    </row>
    <row r="78" spans="9:9" x14ac:dyDescent="0.25">
      <c r="I78" s="130"/>
    </row>
    <row r="79" spans="9:9" x14ac:dyDescent="0.25">
      <c r="I79" s="130"/>
    </row>
    <row r="80" spans="9:9" x14ac:dyDescent="0.25">
      <c r="I80" s="130"/>
    </row>
    <row r="81" spans="9:9" x14ac:dyDescent="0.25">
      <c r="I81" s="130"/>
    </row>
    <row r="82" spans="9:9" x14ac:dyDescent="0.25">
      <c r="I82" s="130"/>
    </row>
    <row r="83" spans="9:9" x14ac:dyDescent="0.25">
      <c r="I83" s="130"/>
    </row>
    <row r="84" spans="9:9" x14ac:dyDescent="0.25">
      <c r="I84" s="130"/>
    </row>
    <row r="85" spans="9:9" x14ac:dyDescent="0.25">
      <c r="I85" s="130"/>
    </row>
    <row r="86" spans="9:9" x14ac:dyDescent="0.25">
      <c r="I86" s="130"/>
    </row>
    <row r="87" spans="9:9" x14ac:dyDescent="0.25">
      <c r="I87" s="130"/>
    </row>
    <row r="88" spans="9:9" x14ac:dyDescent="0.25">
      <c r="I88" s="130"/>
    </row>
    <row r="89" spans="9:9" x14ac:dyDescent="0.25">
      <c r="I89" s="130"/>
    </row>
    <row r="90" spans="9:9" x14ac:dyDescent="0.25">
      <c r="I90" s="130"/>
    </row>
    <row r="91" spans="9:9" x14ac:dyDescent="0.25">
      <c r="I91" s="130"/>
    </row>
    <row r="92" spans="9:9" x14ac:dyDescent="0.25">
      <c r="I92" s="130"/>
    </row>
    <row r="93" spans="9:9" x14ac:dyDescent="0.25">
      <c r="I93" s="130"/>
    </row>
    <row r="94" spans="9:9" x14ac:dyDescent="0.25">
      <c r="I94" s="130"/>
    </row>
    <row r="95" spans="9:9" x14ac:dyDescent="0.25">
      <c r="I95" s="130"/>
    </row>
    <row r="96" spans="9:9" x14ac:dyDescent="0.25">
      <c r="I96" s="130"/>
    </row>
    <row r="97" spans="9:9" x14ac:dyDescent="0.25">
      <c r="I97" s="130"/>
    </row>
    <row r="98" spans="9:9" x14ac:dyDescent="0.25">
      <c r="I98" s="130"/>
    </row>
    <row r="99" spans="9:9" x14ac:dyDescent="0.25">
      <c r="I99" s="130"/>
    </row>
    <row r="100" spans="9:9" x14ac:dyDescent="0.25">
      <c r="I100" s="130"/>
    </row>
    <row r="101" spans="9:9" x14ac:dyDescent="0.25">
      <c r="I101" s="130"/>
    </row>
    <row r="102" spans="9:9" x14ac:dyDescent="0.25">
      <c r="I102" s="130"/>
    </row>
    <row r="103" spans="9:9" x14ac:dyDescent="0.25">
      <c r="I103" s="130"/>
    </row>
    <row r="104" spans="9:9" x14ac:dyDescent="0.25">
      <c r="I104" s="130"/>
    </row>
    <row r="105" spans="9:9" x14ac:dyDescent="0.25">
      <c r="I105" s="130"/>
    </row>
    <row r="106" spans="9:9" x14ac:dyDescent="0.25">
      <c r="I106" s="130"/>
    </row>
    <row r="107" spans="9:9" x14ac:dyDescent="0.25">
      <c r="I107" s="130"/>
    </row>
    <row r="108" spans="9:9" x14ac:dyDescent="0.25">
      <c r="I108" s="130"/>
    </row>
    <row r="109" spans="9:9" x14ac:dyDescent="0.25">
      <c r="I109" s="130"/>
    </row>
    <row r="110" spans="9:9" x14ac:dyDescent="0.25">
      <c r="I110" s="130"/>
    </row>
    <row r="111" spans="9:9" x14ac:dyDescent="0.25">
      <c r="I111" s="130"/>
    </row>
    <row r="112" spans="9:9" x14ac:dyDescent="0.25">
      <c r="I112" s="130"/>
    </row>
    <row r="113" spans="9:9" x14ac:dyDescent="0.25">
      <c r="I113" s="130"/>
    </row>
    <row r="114" spans="9:9" x14ac:dyDescent="0.25">
      <c r="I114" s="130"/>
    </row>
    <row r="115" spans="9:9" x14ac:dyDescent="0.25">
      <c r="I115" s="130"/>
    </row>
    <row r="116" spans="9:9" x14ac:dyDescent="0.25">
      <c r="I116" s="130"/>
    </row>
    <row r="117" spans="9:9" x14ac:dyDescent="0.25">
      <c r="I117" s="130"/>
    </row>
    <row r="118" spans="9:9" x14ac:dyDescent="0.25">
      <c r="I118" s="130"/>
    </row>
    <row r="119" spans="9:9" x14ac:dyDescent="0.25">
      <c r="I119" s="130"/>
    </row>
    <row r="120" spans="9:9" x14ac:dyDescent="0.25">
      <c r="I120" s="130"/>
    </row>
    <row r="121" spans="9:9" x14ac:dyDescent="0.25">
      <c r="I121" s="130"/>
    </row>
    <row r="122" spans="9:9" x14ac:dyDescent="0.25">
      <c r="I122" s="130"/>
    </row>
    <row r="123" spans="9:9" x14ac:dyDescent="0.25">
      <c r="I123" s="130"/>
    </row>
    <row r="124" spans="9:9" x14ac:dyDescent="0.25">
      <c r="I124" s="130"/>
    </row>
    <row r="125" spans="9:9" x14ac:dyDescent="0.25">
      <c r="I125" s="130"/>
    </row>
    <row r="126" spans="9:9" x14ac:dyDescent="0.25">
      <c r="I126" s="130"/>
    </row>
    <row r="127" spans="9:9" x14ac:dyDescent="0.25">
      <c r="I127" s="130"/>
    </row>
    <row r="128" spans="9:9" x14ac:dyDescent="0.25">
      <c r="I128" s="130"/>
    </row>
    <row r="129" spans="9:9" x14ac:dyDescent="0.25">
      <c r="I129" s="130"/>
    </row>
    <row r="130" spans="9:9" x14ac:dyDescent="0.25">
      <c r="I130" s="130"/>
    </row>
    <row r="131" spans="9:9" x14ac:dyDescent="0.25">
      <c r="I131" s="130"/>
    </row>
    <row r="132" spans="9:9" x14ac:dyDescent="0.25">
      <c r="I132" s="130"/>
    </row>
    <row r="133" spans="9:9" x14ac:dyDescent="0.25">
      <c r="I133" s="130"/>
    </row>
    <row r="134" spans="9:9" x14ac:dyDescent="0.25">
      <c r="I134" s="130"/>
    </row>
    <row r="135" spans="9:9" x14ac:dyDescent="0.25">
      <c r="I135" s="130"/>
    </row>
    <row r="136" spans="9:9" x14ac:dyDescent="0.25">
      <c r="I136" s="130"/>
    </row>
    <row r="137" spans="9:9" x14ac:dyDescent="0.25">
      <c r="I137" s="130"/>
    </row>
    <row r="138" spans="9:9" x14ac:dyDescent="0.25">
      <c r="I138" s="130"/>
    </row>
    <row r="139" spans="9:9" x14ac:dyDescent="0.25">
      <c r="I139" s="130"/>
    </row>
    <row r="140" spans="9:9" x14ac:dyDescent="0.25">
      <c r="I140" s="130"/>
    </row>
    <row r="141" spans="9:9" x14ac:dyDescent="0.25">
      <c r="I141" s="130"/>
    </row>
    <row r="142" spans="9:9" x14ac:dyDescent="0.25">
      <c r="I142" s="130"/>
    </row>
    <row r="143" spans="9:9" x14ac:dyDescent="0.25">
      <c r="I143" s="130"/>
    </row>
    <row r="144" spans="9:9" x14ac:dyDescent="0.25">
      <c r="I144" s="130"/>
    </row>
    <row r="145" spans="9:9" x14ac:dyDescent="0.25">
      <c r="I145" s="130"/>
    </row>
    <row r="146" spans="9:9" x14ac:dyDescent="0.25">
      <c r="I146" s="130"/>
    </row>
    <row r="147" spans="9:9" x14ac:dyDescent="0.25">
      <c r="I147" s="130"/>
    </row>
    <row r="148" spans="9:9" x14ac:dyDescent="0.25">
      <c r="I148" s="130"/>
    </row>
    <row r="149" spans="9:9" x14ac:dyDescent="0.25">
      <c r="I149" s="130"/>
    </row>
    <row r="150" spans="9:9" x14ac:dyDescent="0.25">
      <c r="I150" s="130"/>
    </row>
    <row r="151" spans="9:9" x14ac:dyDescent="0.25">
      <c r="I151" s="130"/>
    </row>
    <row r="152" spans="9:9" x14ac:dyDescent="0.25">
      <c r="I152" s="130"/>
    </row>
    <row r="153" spans="9:9" x14ac:dyDescent="0.25">
      <c r="I153" s="130"/>
    </row>
    <row r="154" spans="9:9" x14ac:dyDescent="0.25">
      <c r="I154" s="130"/>
    </row>
    <row r="155" spans="9:9" x14ac:dyDescent="0.25">
      <c r="I155" s="130"/>
    </row>
    <row r="156" spans="9:9" x14ac:dyDescent="0.25">
      <c r="I156" s="130"/>
    </row>
    <row r="157" spans="9:9" x14ac:dyDescent="0.25">
      <c r="I157" s="130"/>
    </row>
    <row r="158" spans="9:9" x14ac:dyDescent="0.25">
      <c r="I158" s="130"/>
    </row>
    <row r="159" spans="9:9" x14ac:dyDescent="0.25">
      <c r="I159" s="130"/>
    </row>
    <row r="160" spans="9:9" x14ac:dyDescent="0.25">
      <c r="I160" s="130"/>
    </row>
    <row r="161" spans="9:9" x14ac:dyDescent="0.25">
      <c r="I161" s="130"/>
    </row>
    <row r="162" spans="9:9" x14ac:dyDescent="0.25">
      <c r="I162" s="130"/>
    </row>
    <row r="163" spans="9:9" x14ac:dyDescent="0.25">
      <c r="I163" s="130"/>
    </row>
    <row r="164" spans="9:9" x14ac:dyDescent="0.25">
      <c r="I164" s="130"/>
    </row>
    <row r="165" spans="9:9" x14ac:dyDescent="0.25">
      <c r="I165" s="130"/>
    </row>
    <row r="166" spans="9:9" x14ac:dyDescent="0.25">
      <c r="I166" s="130"/>
    </row>
    <row r="167" spans="9:9" x14ac:dyDescent="0.25">
      <c r="I167" s="130"/>
    </row>
    <row r="168" spans="9:9" x14ac:dyDescent="0.25">
      <c r="I168" s="130"/>
    </row>
    <row r="169" spans="9:9" x14ac:dyDescent="0.25">
      <c r="I169" s="130"/>
    </row>
    <row r="170" spans="9:9" x14ac:dyDescent="0.25">
      <c r="I170" s="130"/>
    </row>
    <row r="171" spans="9:9" x14ac:dyDescent="0.25">
      <c r="I171" s="130"/>
    </row>
    <row r="172" spans="9:9" x14ac:dyDescent="0.25">
      <c r="I172" s="130"/>
    </row>
    <row r="173" spans="9:9" x14ac:dyDescent="0.25">
      <c r="I173" s="130"/>
    </row>
    <row r="174" spans="9:9" x14ac:dyDescent="0.25">
      <c r="I174" s="130"/>
    </row>
    <row r="175" spans="9:9" x14ac:dyDescent="0.25">
      <c r="I175" s="130"/>
    </row>
    <row r="176" spans="9:9" x14ac:dyDescent="0.25">
      <c r="I176" s="130"/>
    </row>
    <row r="177" spans="9:9" x14ac:dyDescent="0.25">
      <c r="I177" s="130"/>
    </row>
    <row r="178" spans="9:9" x14ac:dyDescent="0.25">
      <c r="I178" s="130"/>
    </row>
    <row r="179" spans="9:9" x14ac:dyDescent="0.25">
      <c r="I179" s="130"/>
    </row>
    <row r="180" spans="9:9" x14ac:dyDescent="0.25">
      <c r="I180" s="130"/>
    </row>
    <row r="181" spans="9:9" x14ac:dyDescent="0.25">
      <c r="I181" s="130"/>
    </row>
    <row r="182" spans="9:9" x14ac:dyDescent="0.25">
      <c r="I182" s="130"/>
    </row>
    <row r="183" spans="9:9" x14ac:dyDescent="0.25">
      <c r="I183" s="130"/>
    </row>
    <row r="184" spans="9:9" x14ac:dyDescent="0.25">
      <c r="I184" s="130"/>
    </row>
    <row r="185" spans="9:9" x14ac:dyDescent="0.25">
      <c r="I185" s="130"/>
    </row>
    <row r="186" spans="9:9" x14ac:dyDescent="0.25">
      <c r="I186" s="130"/>
    </row>
    <row r="187" spans="9:9" x14ac:dyDescent="0.25">
      <c r="I187" s="130"/>
    </row>
    <row r="188" spans="9:9" x14ac:dyDescent="0.25">
      <c r="I188" s="130"/>
    </row>
    <row r="189" spans="9:9" x14ac:dyDescent="0.25">
      <c r="I189" s="130"/>
    </row>
    <row r="190" spans="9:9" x14ac:dyDescent="0.25">
      <c r="I190" s="130"/>
    </row>
    <row r="191" spans="9:9" x14ac:dyDescent="0.25">
      <c r="I191" s="130"/>
    </row>
    <row r="192" spans="9:9" x14ac:dyDescent="0.25">
      <c r="I192" s="130"/>
    </row>
    <row r="193" spans="9:9" x14ac:dyDescent="0.25">
      <c r="I193" s="130"/>
    </row>
    <row r="194" spans="9:9" x14ac:dyDescent="0.25">
      <c r="I194" s="130"/>
    </row>
    <row r="195" spans="9:9" x14ac:dyDescent="0.25">
      <c r="I195" s="130"/>
    </row>
    <row r="196" spans="9:9" x14ac:dyDescent="0.25">
      <c r="I196" s="130"/>
    </row>
    <row r="197" spans="9:9" x14ac:dyDescent="0.25">
      <c r="I197" s="130"/>
    </row>
    <row r="198" spans="9:9" x14ac:dyDescent="0.25">
      <c r="I198" s="130"/>
    </row>
    <row r="199" spans="9:9" x14ac:dyDescent="0.25">
      <c r="I199" s="130"/>
    </row>
    <row r="200" spans="9:9" x14ac:dyDescent="0.25">
      <c r="I200" s="130"/>
    </row>
    <row r="201" spans="9:9" x14ac:dyDescent="0.25">
      <c r="I201" s="130"/>
    </row>
    <row r="202" spans="9:9" x14ac:dyDescent="0.25">
      <c r="I202" s="130"/>
    </row>
    <row r="203" spans="9:9" x14ac:dyDescent="0.25">
      <c r="I203" s="130"/>
    </row>
    <row r="204" spans="9:9" x14ac:dyDescent="0.25">
      <c r="I204" s="130"/>
    </row>
    <row r="205" spans="9:9" x14ac:dyDescent="0.25">
      <c r="I205" s="130"/>
    </row>
    <row r="206" spans="9:9" x14ac:dyDescent="0.25">
      <c r="I206" s="130"/>
    </row>
    <row r="207" spans="9:9" x14ac:dyDescent="0.25">
      <c r="I207" s="130"/>
    </row>
    <row r="208" spans="9:9" x14ac:dyDescent="0.25">
      <c r="I208" s="130"/>
    </row>
    <row r="209" spans="9:9" x14ac:dyDescent="0.25">
      <c r="I209" s="130"/>
    </row>
    <row r="210" spans="9:9" x14ac:dyDescent="0.25">
      <c r="I210" s="130"/>
    </row>
    <row r="211" spans="9:9" x14ac:dyDescent="0.25">
      <c r="I211" s="130"/>
    </row>
    <row r="212" spans="9:9" x14ac:dyDescent="0.25">
      <c r="I212" s="130"/>
    </row>
    <row r="213" spans="9:9" x14ac:dyDescent="0.25">
      <c r="I213" s="130"/>
    </row>
    <row r="214" spans="9:9" x14ac:dyDescent="0.25">
      <c r="I214" s="130"/>
    </row>
    <row r="215" spans="9:9" x14ac:dyDescent="0.25">
      <c r="I215" s="130"/>
    </row>
    <row r="216" spans="9:9" x14ac:dyDescent="0.25">
      <c r="I216" s="130"/>
    </row>
    <row r="217" spans="9:9" x14ac:dyDescent="0.25">
      <c r="I217" s="130"/>
    </row>
    <row r="218" spans="9:9" x14ac:dyDescent="0.25">
      <c r="I218" s="130"/>
    </row>
    <row r="219" spans="9:9" x14ac:dyDescent="0.25">
      <c r="I219" s="130"/>
    </row>
    <row r="220" spans="9:9" x14ac:dyDescent="0.25">
      <c r="I220" s="130"/>
    </row>
    <row r="221" spans="9:9" x14ac:dyDescent="0.25">
      <c r="I221" s="130"/>
    </row>
    <row r="222" spans="9:9" x14ac:dyDescent="0.25">
      <c r="I222" s="130"/>
    </row>
    <row r="223" spans="9:9" x14ac:dyDescent="0.25">
      <c r="I223" s="130"/>
    </row>
    <row r="224" spans="9:9" x14ac:dyDescent="0.25">
      <c r="I224" s="130"/>
    </row>
    <row r="225" spans="9:9" x14ac:dyDescent="0.25">
      <c r="I225" s="130"/>
    </row>
    <row r="226" spans="9:9" x14ac:dyDescent="0.25">
      <c r="I226" s="130"/>
    </row>
    <row r="227" spans="9:9" x14ac:dyDescent="0.25">
      <c r="I227" s="130"/>
    </row>
    <row r="228" spans="9:9" x14ac:dyDescent="0.25">
      <c r="I228" s="130"/>
    </row>
    <row r="229" spans="9:9" x14ac:dyDescent="0.25">
      <c r="I229" s="130"/>
    </row>
    <row r="230" spans="9:9" x14ac:dyDescent="0.25">
      <c r="I230" s="130"/>
    </row>
    <row r="231" spans="9:9" x14ac:dyDescent="0.25">
      <c r="I231" s="130"/>
    </row>
    <row r="232" spans="9:9" x14ac:dyDescent="0.25">
      <c r="I232" s="130"/>
    </row>
    <row r="233" spans="9:9" x14ac:dyDescent="0.25">
      <c r="I233" s="130"/>
    </row>
    <row r="234" spans="9:9" x14ac:dyDescent="0.25">
      <c r="I234" s="130"/>
    </row>
    <row r="235" spans="9:9" x14ac:dyDescent="0.25">
      <c r="I235" s="130"/>
    </row>
    <row r="236" spans="9:9" x14ac:dyDescent="0.25">
      <c r="I236" s="130"/>
    </row>
    <row r="237" spans="9:9" x14ac:dyDescent="0.25">
      <c r="I237" s="130"/>
    </row>
    <row r="238" spans="9:9" x14ac:dyDescent="0.25">
      <c r="I238" s="130"/>
    </row>
    <row r="239" spans="9:9" x14ac:dyDescent="0.25">
      <c r="I239" s="130"/>
    </row>
    <row r="240" spans="9:9" x14ac:dyDescent="0.25">
      <c r="I240" s="130"/>
    </row>
    <row r="241" spans="9:9" x14ac:dyDescent="0.25">
      <c r="I241" s="130"/>
    </row>
    <row r="242" spans="9:9" x14ac:dyDescent="0.25">
      <c r="I242" s="130"/>
    </row>
    <row r="243" spans="9:9" x14ac:dyDescent="0.25">
      <c r="I243" s="130"/>
    </row>
    <row r="244" spans="9:9" x14ac:dyDescent="0.25">
      <c r="I244" s="130"/>
    </row>
    <row r="245" spans="9:9" x14ac:dyDescent="0.25">
      <c r="I245" s="130"/>
    </row>
    <row r="246" spans="9:9" x14ac:dyDescent="0.25">
      <c r="I246" s="130"/>
    </row>
    <row r="247" spans="9:9" x14ac:dyDescent="0.25">
      <c r="I247" s="130"/>
    </row>
    <row r="248" spans="9:9" x14ac:dyDescent="0.25">
      <c r="I248" s="130"/>
    </row>
    <row r="249" spans="9:9" x14ac:dyDescent="0.25">
      <c r="I249" s="130"/>
    </row>
    <row r="250" spans="9:9" x14ac:dyDescent="0.25">
      <c r="I250" s="130"/>
    </row>
    <row r="251" spans="9:9" x14ac:dyDescent="0.25">
      <c r="I251" s="130"/>
    </row>
    <row r="252" spans="9:9" x14ac:dyDescent="0.25">
      <c r="I252" s="130"/>
    </row>
    <row r="253" spans="9:9" x14ac:dyDescent="0.25">
      <c r="I253" s="130"/>
    </row>
    <row r="254" spans="9:9" x14ac:dyDescent="0.25">
      <c r="I254" s="130"/>
    </row>
    <row r="255" spans="9:9" x14ac:dyDescent="0.25">
      <c r="I255" s="130"/>
    </row>
    <row r="256" spans="9:9" x14ac:dyDescent="0.25">
      <c r="I256" s="130"/>
    </row>
    <row r="257" spans="9:9" x14ac:dyDescent="0.25">
      <c r="I257" s="130"/>
    </row>
    <row r="258" spans="9:9" x14ac:dyDescent="0.25">
      <c r="I258" s="130"/>
    </row>
    <row r="259" spans="9:9" x14ac:dyDescent="0.25">
      <c r="I259" s="130"/>
    </row>
    <row r="260" spans="9:9" x14ac:dyDescent="0.25">
      <c r="I260" s="130"/>
    </row>
    <row r="261" spans="9:9" x14ac:dyDescent="0.25">
      <c r="I261" s="130"/>
    </row>
    <row r="262" spans="9:9" x14ac:dyDescent="0.25">
      <c r="I262" s="130"/>
    </row>
    <row r="263" spans="9:9" x14ac:dyDescent="0.25">
      <c r="I263" s="130"/>
    </row>
    <row r="264" spans="9:9" x14ac:dyDescent="0.25">
      <c r="I264" s="130"/>
    </row>
    <row r="265" spans="9:9" x14ac:dyDescent="0.25">
      <c r="I265" s="130"/>
    </row>
    <row r="266" spans="9:9" x14ac:dyDescent="0.25">
      <c r="I266" s="130"/>
    </row>
    <row r="267" spans="9:9" x14ac:dyDescent="0.25">
      <c r="I267" s="130"/>
    </row>
    <row r="268" spans="9:9" x14ac:dyDescent="0.25">
      <c r="I268" s="130"/>
    </row>
    <row r="269" spans="9:9" x14ac:dyDescent="0.25">
      <c r="I269" s="130"/>
    </row>
    <row r="270" spans="9:9" x14ac:dyDescent="0.25">
      <c r="I270" s="130"/>
    </row>
    <row r="271" spans="9:9" x14ac:dyDescent="0.25">
      <c r="I271" s="130"/>
    </row>
    <row r="272" spans="9:9" x14ac:dyDescent="0.25">
      <c r="I272" s="130"/>
    </row>
    <row r="273" spans="9:9" x14ac:dyDescent="0.25">
      <c r="I273" s="130"/>
    </row>
    <row r="274" spans="9:9" x14ac:dyDescent="0.25">
      <c r="I274" s="130"/>
    </row>
    <row r="275" spans="9:9" x14ac:dyDescent="0.25">
      <c r="I275" s="130"/>
    </row>
    <row r="276" spans="9:9" x14ac:dyDescent="0.25">
      <c r="I276" s="130"/>
    </row>
    <row r="277" spans="9:9" x14ac:dyDescent="0.25">
      <c r="I277" s="130"/>
    </row>
    <row r="278" spans="9:9" x14ac:dyDescent="0.25">
      <c r="I278" s="130"/>
    </row>
    <row r="279" spans="9:9" x14ac:dyDescent="0.25">
      <c r="I279" s="130"/>
    </row>
    <row r="280" spans="9:9" x14ac:dyDescent="0.25">
      <c r="I280" s="130"/>
    </row>
    <row r="281" spans="9:9" x14ac:dyDescent="0.25">
      <c r="I281" s="130"/>
    </row>
    <row r="282" spans="9:9" x14ac:dyDescent="0.25">
      <c r="I282" s="130"/>
    </row>
    <row r="283" spans="9:9" x14ac:dyDescent="0.25">
      <c r="I283" s="130"/>
    </row>
    <row r="284" spans="9:9" x14ac:dyDescent="0.25">
      <c r="I284" s="130"/>
    </row>
    <row r="285" spans="9:9" x14ac:dyDescent="0.25">
      <c r="I285" s="130"/>
    </row>
    <row r="286" spans="9:9" x14ac:dyDescent="0.25">
      <c r="I286" s="130"/>
    </row>
    <row r="287" spans="9:9" x14ac:dyDescent="0.25">
      <c r="I287" s="130"/>
    </row>
    <row r="288" spans="9:9" x14ac:dyDescent="0.25">
      <c r="I288" s="130"/>
    </row>
    <row r="289" spans="9:9" x14ac:dyDescent="0.25">
      <c r="I289" s="130"/>
    </row>
    <row r="290" spans="9:9" x14ac:dyDescent="0.25">
      <c r="I290" s="130"/>
    </row>
    <row r="291" spans="9:9" x14ac:dyDescent="0.25">
      <c r="I291" s="130"/>
    </row>
    <row r="292" spans="9:9" x14ac:dyDescent="0.25">
      <c r="I292" s="130"/>
    </row>
    <row r="293" spans="9:9" x14ac:dyDescent="0.25">
      <c r="I293" s="130"/>
    </row>
    <row r="294" spans="9:9" x14ac:dyDescent="0.25">
      <c r="I294" s="130"/>
    </row>
    <row r="295" spans="9:9" x14ac:dyDescent="0.25">
      <c r="I295" s="130"/>
    </row>
    <row r="296" spans="9:9" x14ac:dyDescent="0.25">
      <c r="I296" s="130"/>
    </row>
    <row r="297" spans="9:9" x14ac:dyDescent="0.25">
      <c r="I297" s="130"/>
    </row>
    <row r="298" spans="9:9" x14ac:dyDescent="0.25">
      <c r="I298" s="130"/>
    </row>
    <row r="299" spans="9:9" x14ac:dyDescent="0.25">
      <c r="I299" s="130"/>
    </row>
    <row r="300" spans="9:9" x14ac:dyDescent="0.25">
      <c r="I300" s="130"/>
    </row>
    <row r="301" spans="9:9" x14ac:dyDescent="0.25">
      <c r="I301" s="130"/>
    </row>
    <row r="302" spans="9:9" x14ac:dyDescent="0.25">
      <c r="I302" s="130"/>
    </row>
    <row r="303" spans="9:9" x14ac:dyDescent="0.25">
      <c r="I303" s="130"/>
    </row>
    <row r="304" spans="9:9" x14ac:dyDescent="0.25">
      <c r="I304" s="130"/>
    </row>
    <row r="305" spans="9:9" x14ac:dyDescent="0.25">
      <c r="I305" s="130"/>
    </row>
    <row r="306" spans="9:9" x14ac:dyDescent="0.25">
      <c r="I306" s="130"/>
    </row>
    <row r="307" spans="9:9" x14ac:dyDescent="0.25">
      <c r="I307" s="130"/>
    </row>
    <row r="308" spans="9:9" x14ac:dyDescent="0.25">
      <c r="I308" s="130"/>
    </row>
    <row r="309" spans="9:9" x14ac:dyDescent="0.25">
      <c r="I309" s="130"/>
    </row>
    <row r="310" spans="9:9" x14ac:dyDescent="0.25">
      <c r="I310" s="130"/>
    </row>
    <row r="311" spans="9:9" x14ac:dyDescent="0.25">
      <c r="I311" s="130"/>
    </row>
    <row r="312" spans="9:9" x14ac:dyDescent="0.25">
      <c r="I312" s="130"/>
    </row>
    <row r="313" spans="9:9" x14ac:dyDescent="0.25">
      <c r="I313" s="130"/>
    </row>
    <row r="314" spans="9:9" x14ac:dyDescent="0.25">
      <c r="I314" s="130"/>
    </row>
    <row r="315" spans="9:9" x14ac:dyDescent="0.25">
      <c r="I315" s="130"/>
    </row>
    <row r="316" spans="9:9" x14ac:dyDescent="0.25">
      <c r="I316" s="130"/>
    </row>
    <row r="317" spans="9:9" x14ac:dyDescent="0.25">
      <c r="I317" s="130"/>
    </row>
    <row r="318" spans="9:9" x14ac:dyDescent="0.25">
      <c r="I318" s="130"/>
    </row>
    <row r="319" spans="9:9" x14ac:dyDescent="0.25">
      <c r="I319" s="130"/>
    </row>
    <row r="320" spans="9:9" x14ac:dyDescent="0.25">
      <c r="I320" s="130"/>
    </row>
    <row r="321" spans="9:9" x14ac:dyDescent="0.25">
      <c r="I321" s="130"/>
    </row>
    <row r="322" spans="9:9" x14ac:dyDescent="0.25">
      <c r="I322" s="130"/>
    </row>
    <row r="323" spans="9:9" x14ac:dyDescent="0.25">
      <c r="I323" s="130"/>
    </row>
    <row r="324" spans="9:9" x14ac:dyDescent="0.25">
      <c r="I324" s="130"/>
    </row>
    <row r="325" spans="9:9" x14ac:dyDescent="0.25">
      <c r="I325" s="130"/>
    </row>
    <row r="326" spans="9:9" x14ac:dyDescent="0.25">
      <c r="I326" s="130"/>
    </row>
    <row r="327" spans="9:9" x14ac:dyDescent="0.25">
      <c r="I327" s="130"/>
    </row>
    <row r="328" spans="9:9" x14ac:dyDescent="0.25">
      <c r="I328" s="130"/>
    </row>
    <row r="329" spans="9:9" x14ac:dyDescent="0.25">
      <c r="I329" s="130"/>
    </row>
    <row r="330" spans="9:9" x14ac:dyDescent="0.25">
      <c r="I330" s="130"/>
    </row>
    <row r="331" spans="9:9" x14ac:dyDescent="0.25">
      <c r="I331" s="130"/>
    </row>
    <row r="332" spans="9:9" x14ac:dyDescent="0.25">
      <c r="I332" s="130"/>
    </row>
    <row r="333" spans="9:9" x14ac:dyDescent="0.25">
      <c r="I333" s="130"/>
    </row>
    <row r="334" spans="9:9" x14ac:dyDescent="0.25">
      <c r="I334" s="130"/>
    </row>
    <row r="335" spans="9:9" x14ac:dyDescent="0.25">
      <c r="I335" s="130"/>
    </row>
    <row r="336" spans="9:9" x14ac:dyDescent="0.25">
      <c r="I336" s="130"/>
    </row>
    <row r="337" spans="9:9" x14ac:dyDescent="0.25">
      <c r="I337" s="130"/>
    </row>
    <row r="338" spans="9:9" x14ac:dyDescent="0.25">
      <c r="I338" s="130"/>
    </row>
    <row r="339" spans="9:9" x14ac:dyDescent="0.25">
      <c r="I339" s="130"/>
    </row>
    <row r="340" spans="9:9" x14ac:dyDescent="0.25">
      <c r="I340" s="130"/>
    </row>
    <row r="341" spans="9:9" x14ac:dyDescent="0.25">
      <c r="I341" s="130"/>
    </row>
    <row r="342" spans="9:9" x14ac:dyDescent="0.25">
      <c r="I342" s="130"/>
    </row>
    <row r="343" spans="9:9" x14ac:dyDescent="0.25">
      <c r="I343" s="130"/>
    </row>
    <row r="344" spans="9:9" x14ac:dyDescent="0.25">
      <c r="I344" s="130"/>
    </row>
    <row r="345" spans="9:9" x14ac:dyDescent="0.25">
      <c r="I345" s="130"/>
    </row>
    <row r="346" spans="9:9" x14ac:dyDescent="0.25">
      <c r="I346" s="130"/>
    </row>
    <row r="347" spans="9:9" x14ac:dyDescent="0.25">
      <c r="I347" s="130"/>
    </row>
    <row r="348" spans="9:9" x14ac:dyDescent="0.25">
      <c r="I348" s="130"/>
    </row>
    <row r="349" spans="9:9" x14ac:dyDescent="0.25">
      <c r="I349" s="130"/>
    </row>
    <row r="350" spans="9:9" x14ac:dyDescent="0.25">
      <c r="I350" s="130"/>
    </row>
    <row r="351" spans="9:9" x14ac:dyDescent="0.25">
      <c r="I351" s="130"/>
    </row>
    <row r="352" spans="9:9" x14ac:dyDescent="0.25">
      <c r="I352" s="130"/>
    </row>
    <row r="353" spans="9:9" x14ac:dyDescent="0.25">
      <c r="I353" s="130"/>
    </row>
    <row r="354" spans="9:9" x14ac:dyDescent="0.25">
      <c r="I354" s="130"/>
    </row>
    <row r="355" spans="9:9" x14ac:dyDescent="0.25">
      <c r="I355" s="130"/>
    </row>
    <row r="356" spans="9:9" x14ac:dyDescent="0.25">
      <c r="I356" s="130"/>
    </row>
    <row r="357" spans="9:9" x14ac:dyDescent="0.25">
      <c r="I357" s="130"/>
    </row>
    <row r="358" spans="9:9" x14ac:dyDescent="0.25">
      <c r="I358" s="130"/>
    </row>
    <row r="359" spans="9:9" x14ac:dyDescent="0.25">
      <c r="I359" s="130"/>
    </row>
    <row r="360" spans="9:9" x14ac:dyDescent="0.25">
      <c r="I360" s="130"/>
    </row>
    <row r="361" spans="9:9" x14ac:dyDescent="0.25">
      <c r="I361" s="130"/>
    </row>
    <row r="362" spans="9:9" x14ac:dyDescent="0.25">
      <c r="I362" s="130"/>
    </row>
    <row r="363" spans="9:9" x14ac:dyDescent="0.25">
      <c r="I363" s="130"/>
    </row>
    <row r="364" spans="9:9" x14ac:dyDescent="0.25">
      <c r="I364" s="130"/>
    </row>
    <row r="365" spans="9:9" x14ac:dyDescent="0.25">
      <c r="I365" s="130"/>
    </row>
    <row r="366" spans="9:9" x14ac:dyDescent="0.25">
      <c r="I366" s="130"/>
    </row>
    <row r="367" spans="9:9" x14ac:dyDescent="0.25">
      <c r="I367" s="130"/>
    </row>
    <row r="368" spans="9:9" x14ac:dyDescent="0.25">
      <c r="I368" s="130"/>
    </row>
    <row r="369" spans="9:9" x14ac:dyDescent="0.25">
      <c r="I369" s="130"/>
    </row>
    <row r="370" spans="9:9" x14ac:dyDescent="0.25">
      <c r="I370" s="130"/>
    </row>
    <row r="371" spans="9:9" x14ac:dyDescent="0.25">
      <c r="I371" s="130"/>
    </row>
    <row r="372" spans="9:9" x14ac:dyDescent="0.25">
      <c r="I372" s="130"/>
    </row>
    <row r="373" spans="9:9" x14ac:dyDescent="0.25">
      <c r="I373" s="130"/>
    </row>
    <row r="374" spans="9:9" x14ac:dyDescent="0.25">
      <c r="I374" s="130"/>
    </row>
    <row r="375" spans="9:9" x14ac:dyDescent="0.25">
      <c r="I375" s="130"/>
    </row>
    <row r="376" spans="9:9" x14ac:dyDescent="0.25">
      <c r="I376" s="130"/>
    </row>
    <row r="377" spans="9:9" x14ac:dyDescent="0.25">
      <c r="I377" s="130"/>
    </row>
    <row r="378" spans="9:9" x14ac:dyDescent="0.25">
      <c r="I378" s="130"/>
    </row>
    <row r="379" spans="9:9" x14ac:dyDescent="0.25">
      <c r="I379" s="130"/>
    </row>
    <row r="380" spans="9:9" x14ac:dyDescent="0.25">
      <c r="I380" s="130"/>
    </row>
    <row r="381" spans="9:9" x14ac:dyDescent="0.25">
      <c r="I381" s="130"/>
    </row>
    <row r="382" spans="9:9" x14ac:dyDescent="0.25">
      <c r="I382" s="130"/>
    </row>
    <row r="383" spans="9:9" x14ac:dyDescent="0.25">
      <c r="I383" s="130"/>
    </row>
    <row r="384" spans="9:9" x14ac:dyDescent="0.25">
      <c r="I384" s="130"/>
    </row>
    <row r="385" spans="9:9" x14ac:dyDescent="0.25">
      <c r="I385" s="130"/>
    </row>
    <row r="386" spans="9:9" x14ac:dyDescent="0.25">
      <c r="I386" s="130"/>
    </row>
    <row r="387" spans="9:9" x14ac:dyDescent="0.25">
      <c r="I387" s="130"/>
    </row>
    <row r="388" spans="9:9" x14ac:dyDescent="0.25">
      <c r="I388" s="130"/>
    </row>
    <row r="389" spans="9:9" x14ac:dyDescent="0.25">
      <c r="I389" s="130"/>
    </row>
    <row r="390" spans="9:9" x14ac:dyDescent="0.25">
      <c r="I390" s="130"/>
    </row>
    <row r="391" spans="9:9" x14ac:dyDescent="0.25">
      <c r="I391" s="130"/>
    </row>
    <row r="392" spans="9:9" x14ac:dyDescent="0.25">
      <c r="I392" s="130"/>
    </row>
    <row r="393" spans="9:9" x14ac:dyDescent="0.25">
      <c r="I393" s="130"/>
    </row>
    <row r="394" spans="9:9" x14ac:dyDescent="0.25">
      <c r="I394" s="130"/>
    </row>
    <row r="395" spans="9:9" x14ac:dyDescent="0.25">
      <c r="I395" s="130"/>
    </row>
    <row r="396" spans="9:9" x14ac:dyDescent="0.25">
      <c r="I396" s="130"/>
    </row>
    <row r="397" spans="9:9" x14ac:dyDescent="0.25">
      <c r="I397" s="130"/>
    </row>
    <row r="398" spans="9:9" x14ac:dyDescent="0.25">
      <c r="I398" s="130"/>
    </row>
    <row r="399" spans="9:9" x14ac:dyDescent="0.25">
      <c r="I399" s="130"/>
    </row>
    <row r="400" spans="9:9" x14ac:dyDescent="0.25">
      <c r="I400" s="130"/>
    </row>
    <row r="401" spans="9:9" x14ac:dyDescent="0.25">
      <c r="I401" s="130"/>
    </row>
    <row r="402" spans="9:9" x14ac:dyDescent="0.25">
      <c r="I402" s="130"/>
    </row>
    <row r="403" spans="9:9" x14ac:dyDescent="0.25">
      <c r="I403" s="130"/>
    </row>
    <row r="404" spans="9:9" x14ac:dyDescent="0.25">
      <c r="I404" s="130"/>
    </row>
    <row r="405" spans="9:9" x14ac:dyDescent="0.25">
      <c r="I405" s="130"/>
    </row>
    <row r="406" spans="9:9" x14ac:dyDescent="0.25">
      <c r="I406" s="130"/>
    </row>
    <row r="407" spans="9:9" x14ac:dyDescent="0.25">
      <c r="I407" s="130"/>
    </row>
    <row r="408" spans="9:9" x14ac:dyDescent="0.25">
      <c r="I408" s="130"/>
    </row>
    <row r="409" spans="9:9" x14ac:dyDescent="0.25">
      <c r="I409" s="130"/>
    </row>
    <row r="410" spans="9:9" x14ac:dyDescent="0.25">
      <c r="I410" s="130"/>
    </row>
    <row r="411" spans="9:9" x14ac:dyDescent="0.25">
      <c r="I411" s="130"/>
    </row>
    <row r="412" spans="9:9" x14ac:dyDescent="0.25">
      <c r="I412" s="130"/>
    </row>
    <row r="413" spans="9:9" x14ac:dyDescent="0.25">
      <c r="I413" s="130"/>
    </row>
    <row r="414" spans="9:9" x14ac:dyDescent="0.25">
      <c r="I414" s="130"/>
    </row>
    <row r="415" spans="9:9" x14ac:dyDescent="0.25">
      <c r="I415" s="130"/>
    </row>
    <row r="416" spans="9:9" x14ac:dyDescent="0.25">
      <c r="I416" s="130"/>
    </row>
    <row r="417" spans="9:9" x14ac:dyDescent="0.25">
      <c r="I417" s="130"/>
    </row>
    <row r="418" spans="9:9" x14ac:dyDescent="0.25">
      <c r="I418" s="130"/>
    </row>
    <row r="419" spans="9:9" x14ac:dyDescent="0.25">
      <c r="I419" s="130"/>
    </row>
    <row r="420" spans="9:9" x14ac:dyDescent="0.25">
      <c r="I420" s="130"/>
    </row>
    <row r="421" spans="9:9" x14ac:dyDescent="0.25">
      <c r="I421" s="130"/>
    </row>
    <row r="422" spans="9:9" x14ac:dyDescent="0.25">
      <c r="I422" s="130"/>
    </row>
    <row r="423" spans="9:9" x14ac:dyDescent="0.25">
      <c r="I423" s="130"/>
    </row>
    <row r="424" spans="9:9" x14ac:dyDescent="0.25">
      <c r="I424" s="130"/>
    </row>
    <row r="425" spans="9:9" x14ac:dyDescent="0.25">
      <c r="I425" s="130"/>
    </row>
    <row r="426" spans="9:9" x14ac:dyDescent="0.25">
      <c r="I426" s="130"/>
    </row>
    <row r="427" spans="9:9" x14ac:dyDescent="0.25">
      <c r="I427" s="130"/>
    </row>
    <row r="428" spans="9:9" x14ac:dyDescent="0.25">
      <c r="I428" s="130"/>
    </row>
    <row r="429" spans="9:9" x14ac:dyDescent="0.25">
      <c r="I429" s="130"/>
    </row>
    <row r="430" spans="9:9" x14ac:dyDescent="0.25">
      <c r="I430" s="130"/>
    </row>
    <row r="431" spans="9:9" x14ac:dyDescent="0.25">
      <c r="I431" s="130"/>
    </row>
    <row r="432" spans="9:9" x14ac:dyDescent="0.25">
      <c r="I432" s="130"/>
    </row>
    <row r="433" spans="9:9" x14ac:dyDescent="0.25">
      <c r="I433" s="130"/>
    </row>
    <row r="434" spans="9:9" x14ac:dyDescent="0.25">
      <c r="I434" s="130"/>
    </row>
    <row r="435" spans="9:9" x14ac:dyDescent="0.25">
      <c r="I435" s="130"/>
    </row>
    <row r="436" spans="9:9" x14ac:dyDescent="0.25">
      <c r="I436" s="130"/>
    </row>
    <row r="437" spans="9:9" x14ac:dyDescent="0.25">
      <c r="I437" s="130"/>
    </row>
    <row r="438" spans="9:9" x14ac:dyDescent="0.25">
      <c r="I438" s="130"/>
    </row>
    <row r="439" spans="9:9" x14ac:dyDescent="0.25">
      <c r="I439" s="130"/>
    </row>
    <row r="440" spans="9:9" x14ac:dyDescent="0.25">
      <c r="I440" s="130"/>
    </row>
    <row r="441" spans="9:9" x14ac:dyDescent="0.25">
      <c r="I441" s="130"/>
    </row>
    <row r="442" spans="9:9" x14ac:dyDescent="0.25">
      <c r="I442" s="130"/>
    </row>
    <row r="443" spans="9:9" x14ac:dyDescent="0.25">
      <c r="I443" s="130"/>
    </row>
    <row r="444" spans="9:9" x14ac:dyDescent="0.25">
      <c r="I444" s="130"/>
    </row>
    <row r="445" spans="9:9" x14ac:dyDescent="0.25">
      <c r="I445" s="130"/>
    </row>
    <row r="446" spans="9:9" x14ac:dyDescent="0.25">
      <c r="I446" s="130"/>
    </row>
    <row r="447" spans="9:9" x14ac:dyDescent="0.25">
      <c r="I447" s="130"/>
    </row>
    <row r="448" spans="9:9" x14ac:dyDescent="0.25">
      <c r="I448" s="130"/>
    </row>
    <row r="449" spans="9:9" x14ac:dyDescent="0.25">
      <c r="I449" s="130"/>
    </row>
    <row r="450" spans="9:9" x14ac:dyDescent="0.25">
      <c r="I450" s="130"/>
    </row>
    <row r="451" spans="9:9" x14ac:dyDescent="0.25">
      <c r="I451" s="130"/>
    </row>
    <row r="452" spans="9:9" x14ac:dyDescent="0.25">
      <c r="I452" s="130"/>
    </row>
    <row r="453" spans="9:9" x14ac:dyDescent="0.25">
      <c r="I453" s="130"/>
    </row>
    <row r="454" spans="9:9" x14ac:dyDescent="0.25">
      <c r="I454" s="130"/>
    </row>
    <row r="455" spans="9:9" x14ac:dyDescent="0.25">
      <c r="I455" s="130"/>
    </row>
    <row r="456" spans="9:9" x14ac:dyDescent="0.25">
      <c r="I456" s="130"/>
    </row>
  </sheetData>
  <customSheetViews>
    <customSheetView guid="{D37D17FE-B407-4B29-B332-DEDB1A6F0BD9}" state="hidden" topLeftCell="A22">
      <selection activeCell="I45" sqref="I45"/>
    </customSheetView>
  </customSheetView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52"/>
  <sheetViews>
    <sheetView topLeftCell="A4" workbookViewId="0">
      <selection activeCell="G17" sqref="G17:G24"/>
    </sheetView>
  </sheetViews>
  <sheetFormatPr defaultRowHeight="15" x14ac:dyDescent="0.25"/>
  <cols>
    <col min="1" max="1" width="60" style="130" customWidth="1"/>
    <col min="2" max="2" width="5.85546875" style="130" customWidth="1"/>
    <col min="3" max="3" width="2.5703125" style="130" customWidth="1"/>
    <col min="4" max="7" width="3.85546875" style="130" customWidth="1"/>
    <col min="8" max="8" width="2.5703125" style="130" customWidth="1"/>
    <col min="9" max="9" width="3.85546875" style="183" customWidth="1"/>
    <col min="10" max="10" width="2.5703125" style="183" customWidth="1"/>
    <col min="11" max="11" width="3.85546875" style="183" customWidth="1"/>
  </cols>
  <sheetData>
    <row r="1" spans="1:11" ht="15.75" x14ac:dyDescent="0.2">
      <c r="A1" s="309" t="s">
        <v>287</v>
      </c>
      <c r="B1" s="310"/>
      <c r="C1" s="310"/>
      <c r="D1" s="310"/>
      <c r="E1" s="310"/>
      <c r="F1" s="310"/>
      <c r="G1" s="310"/>
      <c r="H1" s="310"/>
      <c r="I1" s="310"/>
      <c r="J1" s="310"/>
      <c r="K1" s="310"/>
    </row>
    <row r="2" spans="1:11" x14ac:dyDescent="0.2">
      <c r="A2" s="230" t="s">
        <v>0</v>
      </c>
      <c r="B2" s="280" t="s">
        <v>131</v>
      </c>
      <c r="C2" s="231" t="s">
        <v>1</v>
      </c>
      <c r="D2" s="232" t="s">
        <v>9</v>
      </c>
      <c r="E2" s="232" t="s">
        <v>9</v>
      </c>
      <c r="F2" s="232" t="s">
        <v>9</v>
      </c>
      <c r="G2" s="232" t="s">
        <v>9</v>
      </c>
      <c r="H2" s="231" t="s">
        <v>1</v>
      </c>
      <c r="I2" s="233" t="s">
        <v>8</v>
      </c>
      <c r="J2" s="233" t="s">
        <v>1</v>
      </c>
      <c r="K2" s="233" t="s">
        <v>8</v>
      </c>
    </row>
    <row r="3" spans="1:11" x14ac:dyDescent="0.25">
      <c r="A3" s="236" t="s">
        <v>7</v>
      </c>
      <c r="B3" s="236"/>
      <c r="C3" s="236"/>
      <c r="D3" s="236"/>
      <c r="E3" s="236"/>
      <c r="F3" s="236"/>
      <c r="G3" s="236"/>
      <c r="H3" s="236"/>
      <c r="I3" s="236"/>
      <c r="J3" s="289"/>
      <c r="K3" s="236"/>
    </row>
    <row r="4" spans="1:11" x14ac:dyDescent="0.25">
      <c r="A4" s="131" t="s">
        <v>2</v>
      </c>
      <c r="B4" s="131"/>
      <c r="C4" s="131"/>
      <c r="D4" s="132">
        <v>1</v>
      </c>
      <c r="E4" s="131"/>
      <c r="F4" s="131"/>
      <c r="G4" s="131"/>
      <c r="H4" s="131"/>
      <c r="I4" s="133"/>
      <c r="J4" s="133"/>
      <c r="K4" s="133"/>
    </row>
    <row r="5" spans="1:11" x14ac:dyDescent="0.25">
      <c r="A5" s="131" t="s">
        <v>3</v>
      </c>
      <c r="B5" s="131"/>
      <c r="C5" s="131"/>
      <c r="D5" s="132">
        <v>2</v>
      </c>
      <c r="E5" s="131"/>
      <c r="F5" s="131"/>
      <c r="G5" s="131"/>
      <c r="H5" s="131"/>
      <c r="I5" s="133"/>
      <c r="J5" s="133"/>
      <c r="K5" s="133"/>
    </row>
    <row r="6" spans="1:11" x14ac:dyDescent="0.25">
      <c r="A6" s="136" t="s">
        <v>4</v>
      </c>
      <c r="B6" s="136"/>
      <c r="C6" s="136"/>
      <c r="D6" s="137">
        <v>3</v>
      </c>
      <c r="E6" s="136"/>
      <c r="F6" s="136"/>
      <c r="G6" s="136"/>
      <c r="H6" s="136"/>
      <c r="I6" s="138"/>
      <c r="J6" s="138"/>
      <c r="K6" s="138"/>
    </row>
    <row r="7" spans="1:11" x14ac:dyDescent="0.25">
      <c r="A7" s="129" t="s">
        <v>5</v>
      </c>
      <c r="B7" s="129"/>
      <c r="C7" s="129"/>
      <c r="D7" s="140">
        <v>4</v>
      </c>
      <c r="E7" s="142"/>
      <c r="F7" s="142"/>
      <c r="G7" s="142"/>
      <c r="H7" s="142"/>
      <c r="I7" s="141"/>
      <c r="J7" s="141"/>
      <c r="K7" s="141"/>
    </row>
    <row r="8" spans="1:11" x14ac:dyDescent="0.25">
      <c r="A8" s="236" t="s">
        <v>15</v>
      </c>
      <c r="B8" s="236"/>
      <c r="C8" s="236"/>
      <c r="D8" s="236"/>
      <c r="E8" s="236"/>
      <c r="F8" s="236"/>
      <c r="G8" s="236"/>
      <c r="H8" s="236"/>
      <c r="I8" s="236"/>
      <c r="J8" s="289"/>
      <c r="K8" s="236"/>
    </row>
    <row r="9" spans="1:11" x14ac:dyDescent="0.25">
      <c r="A9" s="131" t="s">
        <v>55</v>
      </c>
      <c r="B9" s="131"/>
      <c r="C9" s="131"/>
      <c r="D9" s="131"/>
      <c r="E9" s="132">
        <v>1</v>
      </c>
      <c r="F9" s="132">
        <v>1</v>
      </c>
      <c r="G9" s="132">
        <v>1</v>
      </c>
      <c r="H9" s="131"/>
      <c r="I9" s="133"/>
      <c r="J9" s="133"/>
      <c r="K9" s="133"/>
    </row>
    <row r="10" spans="1:11" x14ac:dyDescent="0.25">
      <c r="A10" s="136" t="s">
        <v>56</v>
      </c>
      <c r="B10" s="136"/>
      <c r="C10" s="136"/>
      <c r="D10" s="136"/>
      <c r="E10" s="137">
        <v>2</v>
      </c>
      <c r="F10" s="137">
        <v>2</v>
      </c>
      <c r="G10" s="137">
        <v>2</v>
      </c>
      <c r="H10" s="136"/>
      <c r="I10" s="138"/>
      <c r="J10" s="138"/>
      <c r="K10" s="138"/>
    </row>
    <row r="11" spans="1:11" x14ac:dyDescent="0.25">
      <c r="A11" s="136" t="s">
        <v>39</v>
      </c>
      <c r="B11" s="136"/>
      <c r="C11" s="136"/>
      <c r="D11" s="136"/>
      <c r="E11" s="137">
        <v>3</v>
      </c>
      <c r="F11" s="137">
        <v>3</v>
      </c>
      <c r="G11" s="137">
        <v>3</v>
      </c>
      <c r="H11" s="136"/>
      <c r="I11" s="138"/>
      <c r="J11" s="138"/>
      <c r="K11" s="138"/>
    </row>
    <row r="12" spans="1:11" x14ac:dyDescent="0.25">
      <c r="A12" s="136" t="s">
        <v>40</v>
      </c>
      <c r="B12" s="136"/>
      <c r="C12" s="136"/>
      <c r="D12" s="136"/>
      <c r="E12" s="137">
        <v>4</v>
      </c>
      <c r="F12" s="137">
        <v>4</v>
      </c>
      <c r="G12" s="137">
        <v>4</v>
      </c>
      <c r="H12" s="136"/>
      <c r="I12" s="138"/>
      <c r="J12" s="138"/>
      <c r="K12" s="138"/>
    </row>
    <row r="13" spans="1:11" x14ac:dyDescent="0.25">
      <c r="A13" s="136" t="s">
        <v>41</v>
      </c>
      <c r="B13" s="136"/>
      <c r="C13" s="136"/>
      <c r="D13" s="136"/>
      <c r="E13" s="137">
        <v>5</v>
      </c>
      <c r="F13" s="137">
        <v>5</v>
      </c>
      <c r="G13" s="137">
        <v>5</v>
      </c>
      <c r="H13" s="136"/>
      <c r="I13" s="138"/>
      <c r="J13" s="138"/>
      <c r="K13" s="138"/>
    </row>
    <row r="14" spans="1:11" x14ac:dyDescent="0.25">
      <c r="A14" s="136" t="s">
        <v>42</v>
      </c>
      <c r="B14" s="136"/>
      <c r="C14" s="136"/>
      <c r="D14" s="136"/>
      <c r="E14" s="137">
        <v>7</v>
      </c>
      <c r="F14" s="137">
        <v>7</v>
      </c>
      <c r="G14" s="137">
        <v>7</v>
      </c>
      <c r="H14" s="136"/>
      <c r="I14" s="138"/>
      <c r="J14" s="138"/>
      <c r="K14" s="138"/>
    </row>
    <row r="15" spans="1:11" x14ac:dyDescent="0.25">
      <c r="A15" s="129" t="s">
        <v>36</v>
      </c>
      <c r="B15" s="129"/>
      <c r="C15" s="129"/>
      <c r="D15" s="129"/>
      <c r="E15" s="140">
        <v>8</v>
      </c>
      <c r="F15" s="140">
        <v>8</v>
      </c>
      <c r="G15" s="140">
        <v>8</v>
      </c>
      <c r="H15" s="142"/>
      <c r="I15" s="141"/>
      <c r="J15" s="141"/>
      <c r="K15" s="141"/>
    </row>
    <row r="16" spans="1:11" x14ac:dyDescent="0.25">
      <c r="A16" s="236" t="s">
        <v>16</v>
      </c>
      <c r="B16" s="236"/>
      <c r="C16" s="236"/>
      <c r="D16" s="236"/>
      <c r="E16" s="236"/>
      <c r="F16" s="236"/>
      <c r="G16" s="236"/>
      <c r="H16" s="236"/>
      <c r="I16" s="236"/>
      <c r="J16" s="289"/>
      <c r="K16" s="236"/>
    </row>
    <row r="17" spans="1:11" x14ac:dyDescent="0.25">
      <c r="A17" s="131" t="s">
        <v>6</v>
      </c>
      <c r="B17" s="131"/>
      <c r="C17" s="131"/>
      <c r="D17" s="131"/>
      <c r="E17" s="131"/>
      <c r="F17" s="132">
        <v>0</v>
      </c>
      <c r="G17" s="132">
        <v>0</v>
      </c>
      <c r="H17" s="131"/>
      <c r="I17" s="131"/>
      <c r="J17" s="131"/>
      <c r="K17" s="131"/>
    </row>
    <row r="18" spans="1:11" x14ac:dyDescent="0.25">
      <c r="A18" s="136" t="s">
        <v>57</v>
      </c>
      <c r="B18" s="136"/>
      <c r="C18" s="136"/>
      <c r="D18" s="136"/>
      <c r="E18" s="136"/>
      <c r="F18" s="137">
        <v>1</v>
      </c>
      <c r="G18" s="137">
        <v>1</v>
      </c>
      <c r="H18" s="136"/>
      <c r="I18" s="136"/>
      <c r="J18" s="136"/>
      <c r="K18" s="136"/>
    </row>
    <row r="19" spans="1:11" x14ac:dyDescent="0.25">
      <c r="A19" s="136" t="s">
        <v>27</v>
      </c>
      <c r="B19" s="136"/>
      <c r="C19" s="136"/>
      <c r="D19" s="136"/>
      <c r="E19" s="136"/>
      <c r="F19" s="137">
        <v>2</v>
      </c>
      <c r="G19" s="137">
        <v>2</v>
      </c>
      <c r="H19" s="136"/>
      <c r="I19" s="136"/>
      <c r="J19" s="136"/>
      <c r="K19" s="136"/>
    </row>
    <row r="20" spans="1:11" x14ac:dyDescent="0.25">
      <c r="A20" s="136" t="s">
        <v>39</v>
      </c>
      <c r="B20" s="136"/>
      <c r="C20" s="136"/>
      <c r="D20" s="136"/>
      <c r="E20" s="136"/>
      <c r="F20" s="137">
        <v>3</v>
      </c>
      <c r="G20" s="137">
        <v>3</v>
      </c>
      <c r="H20" s="136"/>
      <c r="I20" s="136"/>
      <c r="J20" s="136"/>
      <c r="K20" s="136"/>
    </row>
    <row r="21" spans="1:11" x14ac:dyDescent="0.25">
      <c r="A21" s="136" t="s">
        <v>40</v>
      </c>
      <c r="B21" s="136"/>
      <c r="C21" s="136"/>
      <c r="D21" s="136"/>
      <c r="E21" s="136"/>
      <c r="F21" s="137">
        <v>4</v>
      </c>
      <c r="G21" s="137">
        <v>4</v>
      </c>
      <c r="H21" s="136"/>
      <c r="I21" s="136"/>
      <c r="J21" s="136"/>
      <c r="K21" s="136"/>
    </row>
    <row r="22" spans="1:11" x14ac:dyDescent="0.25">
      <c r="A22" s="136" t="s">
        <v>41</v>
      </c>
      <c r="B22" s="136"/>
      <c r="C22" s="136"/>
      <c r="D22" s="136"/>
      <c r="E22" s="136"/>
      <c r="F22" s="137">
        <v>5</v>
      </c>
      <c r="G22" s="137">
        <v>5</v>
      </c>
      <c r="H22" s="136"/>
      <c r="I22" s="136"/>
      <c r="J22" s="136"/>
      <c r="K22" s="136"/>
    </row>
    <row r="23" spans="1:11" x14ac:dyDescent="0.25">
      <c r="A23" s="136" t="s">
        <v>42</v>
      </c>
      <c r="B23" s="136"/>
      <c r="C23" s="136"/>
      <c r="D23" s="136"/>
      <c r="E23" s="136"/>
      <c r="F23" s="137">
        <v>7</v>
      </c>
      <c r="G23" s="137">
        <v>7</v>
      </c>
      <c r="H23" s="136"/>
      <c r="I23" s="136"/>
      <c r="J23" s="136"/>
      <c r="K23" s="136"/>
    </row>
    <row r="24" spans="1:11" x14ac:dyDescent="0.25">
      <c r="A24" s="129" t="s">
        <v>36</v>
      </c>
      <c r="B24" s="129"/>
      <c r="C24" s="129"/>
      <c r="D24" s="129"/>
      <c r="E24" s="129"/>
      <c r="F24" s="140">
        <v>8</v>
      </c>
      <c r="G24" s="140">
        <v>8</v>
      </c>
      <c r="H24" s="142"/>
      <c r="I24" s="142"/>
      <c r="J24" s="142"/>
      <c r="K24" s="142"/>
    </row>
    <row r="25" spans="1:11" x14ac:dyDescent="0.25">
      <c r="A25" s="236" t="s">
        <v>17</v>
      </c>
      <c r="B25" s="236"/>
      <c r="C25" s="236"/>
      <c r="D25" s="236"/>
      <c r="E25" s="236"/>
      <c r="F25" s="236"/>
      <c r="G25" s="236"/>
      <c r="H25" s="236"/>
      <c r="I25" s="236"/>
      <c r="J25" s="289"/>
      <c r="K25" s="236"/>
    </row>
    <row r="26" spans="1:11" x14ac:dyDescent="0.25">
      <c r="A26" s="131" t="s">
        <v>6</v>
      </c>
      <c r="B26" s="131"/>
      <c r="C26" s="131"/>
      <c r="D26" s="131"/>
      <c r="E26" s="131"/>
      <c r="F26" s="131"/>
      <c r="G26" s="132">
        <v>0</v>
      </c>
      <c r="H26" s="131"/>
      <c r="I26" s="133"/>
      <c r="J26" s="133"/>
      <c r="K26" s="133"/>
    </row>
    <row r="27" spans="1:11" x14ac:dyDescent="0.25">
      <c r="A27" s="136" t="s">
        <v>37</v>
      </c>
      <c r="B27" s="136"/>
      <c r="C27" s="136"/>
      <c r="D27" s="136"/>
      <c r="E27" s="136"/>
      <c r="F27" s="136"/>
      <c r="G27" s="137">
        <v>1</v>
      </c>
      <c r="H27" s="136"/>
      <c r="I27" s="138"/>
      <c r="J27" s="138"/>
      <c r="K27" s="138"/>
    </row>
    <row r="28" spans="1:11" x14ac:dyDescent="0.25">
      <c r="A28" s="136" t="s">
        <v>38</v>
      </c>
      <c r="B28" s="136"/>
      <c r="C28" s="136"/>
      <c r="D28" s="136"/>
      <c r="E28" s="136"/>
      <c r="F28" s="136"/>
      <c r="G28" s="137">
        <v>2</v>
      </c>
      <c r="H28" s="136"/>
      <c r="I28" s="138"/>
      <c r="J28" s="138"/>
      <c r="K28" s="138"/>
    </row>
    <row r="29" spans="1:11" x14ac:dyDescent="0.25">
      <c r="A29" s="136" t="s">
        <v>10</v>
      </c>
      <c r="B29" s="136"/>
      <c r="C29" s="136"/>
      <c r="D29" s="136"/>
      <c r="E29" s="136"/>
      <c r="F29" s="136"/>
      <c r="G29" s="137">
        <v>3</v>
      </c>
      <c r="H29" s="136"/>
      <c r="I29" s="138"/>
      <c r="J29" s="138"/>
      <c r="K29" s="138"/>
    </row>
    <row r="30" spans="1:11" x14ac:dyDescent="0.25">
      <c r="A30" s="136" t="s">
        <v>11</v>
      </c>
      <c r="B30" s="136"/>
      <c r="C30" s="136"/>
      <c r="D30" s="136"/>
      <c r="E30" s="136"/>
      <c r="F30" s="136"/>
      <c r="G30" s="137">
        <v>4</v>
      </c>
      <c r="H30" s="136"/>
      <c r="I30" s="138"/>
      <c r="J30" s="138"/>
      <c r="K30" s="138"/>
    </row>
    <row r="31" spans="1:11" x14ac:dyDescent="0.25">
      <c r="A31" s="136" t="s">
        <v>12</v>
      </c>
      <c r="B31" s="136"/>
      <c r="C31" s="136"/>
      <c r="D31" s="136"/>
      <c r="E31" s="136"/>
      <c r="F31" s="136"/>
      <c r="G31" s="137">
        <v>5</v>
      </c>
      <c r="H31" s="136"/>
      <c r="I31" s="138"/>
      <c r="J31" s="138"/>
      <c r="K31" s="138"/>
    </row>
    <row r="32" spans="1:11" x14ac:dyDescent="0.25">
      <c r="A32" s="129" t="s">
        <v>13</v>
      </c>
      <c r="B32" s="129"/>
      <c r="C32" s="129"/>
      <c r="D32" s="129"/>
      <c r="E32" s="129"/>
      <c r="F32" s="129"/>
      <c r="G32" s="140">
        <v>7</v>
      </c>
      <c r="H32" s="142"/>
      <c r="I32" s="141"/>
      <c r="J32" s="141"/>
      <c r="K32" s="141"/>
    </row>
    <row r="33" spans="1:11" x14ac:dyDescent="0.25">
      <c r="A33" s="236" t="s">
        <v>14</v>
      </c>
      <c r="B33" s="236"/>
      <c r="C33" s="236"/>
      <c r="D33" s="236"/>
      <c r="E33" s="236"/>
      <c r="F33" s="236"/>
      <c r="G33" s="236"/>
      <c r="H33" s="236"/>
      <c r="I33" s="236"/>
      <c r="J33" s="289"/>
      <c r="K33" s="236"/>
    </row>
    <row r="34" spans="1:11" x14ac:dyDescent="0.25">
      <c r="A34" s="131" t="s">
        <v>29</v>
      </c>
      <c r="B34" s="131"/>
      <c r="C34" s="131"/>
      <c r="D34" s="131"/>
      <c r="E34" s="131"/>
      <c r="F34" s="131"/>
      <c r="G34" s="131"/>
      <c r="H34" s="131"/>
      <c r="I34" s="150" t="s">
        <v>51</v>
      </c>
      <c r="J34" s="290"/>
      <c r="K34" s="290"/>
    </row>
    <row r="35" spans="1:11" x14ac:dyDescent="0.25">
      <c r="A35" s="131" t="s">
        <v>30</v>
      </c>
      <c r="B35" s="131"/>
      <c r="C35" s="131"/>
      <c r="D35" s="131"/>
      <c r="E35" s="131"/>
      <c r="F35" s="131"/>
      <c r="G35" s="131"/>
      <c r="H35" s="131"/>
      <c r="I35" s="150" t="s">
        <v>52</v>
      </c>
      <c r="J35" s="290"/>
      <c r="K35" s="290"/>
    </row>
    <row r="36" spans="1:11" x14ac:dyDescent="0.25">
      <c r="A36" s="131" t="s">
        <v>31</v>
      </c>
      <c r="B36" s="131"/>
      <c r="C36" s="131"/>
      <c r="D36" s="131"/>
      <c r="E36" s="131"/>
      <c r="F36" s="131"/>
      <c r="G36" s="131"/>
      <c r="H36" s="131"/>
      <c r="I36" s="150" t="s">
        <v>53</v>
      </c>
      <c r="J36" s="290"/>
      <c r="K36" s="290"/>
    </row>
    <row r="37" spans="1:11" x14ac:dyDescent="0.25">
      <c r="A37" s="131" t="s">
        <v>32</v>
      </c>
      <c r="B37" s="131"/>
      <c r="C37" s="131"/>
      <c r="D37" s="131"/>
      <c r="E37" s="131"/>
      <c r="F37" s="131"/>
      <c r="G37" s="131"/>
      <c r="H37" s="131"/>
      <c r="I37" s="150" t="s">
        <v>54</v>
      </c>
      <c r="J37" s="290"/>
      <c r="K37" s="290"/>
    </row>
    <row r="38" spans="1:11" x14ac:dyDescent="0.25">
      <c r="A38" s="131" t="s">
        <v>106</v>
      </c>
      <c r="B38" s="131"/>
      <c r="C38" s="131"/>
      <c r="D38" s="131"/>
      <c r="E38" s="131"/>
      <c r="F38" s="131"/>
      <c r="G38" s="131"/>
      <c r="H38" s="131"/>
      <c r="I38" s="132">
        <v>30</v>
      </c>
      <c r="J38" s="131"/>
      <c r="K38" s="131"/>
    </row>
    <row r="39" spans="1:11" x14ac:dyDescent="0.25">
      <c r="A39" s="129" t="s">
        <v>107</v>
      </c>
      <c r="B39" s="129"/>
      <c r="C39" s="129"/>
      <c r="D39" s="129"/>
      <c r="E39" s="129"/>
      <c r="F39" s="129"/>
      <c r="G39" s="129"/>
      <c r="H39" s="129"/>
      <c r="I39" s="140">
        <v>32</v>
      </c>
      <c r="J39" s="142"/>
      <c r="K39" s="142"/>
    </row>
    <row r="40" spans="1:11" x14ac:dyDescent="0.25">
      <c r="A40" s="236" t="s">
        <v>82</v>
      </c>
      <c r="B40" s="236"/>
      <c r="C40" s="236"/>
      <c r="D40" s="236"/>
      <c r="E40" s="236"/>
      <c r="F40" s="236"/>
      <c r="G40" s="236"/>
      <c r="H40" s="236"/>
      <c r="I40" s="236"/>
      <c r="J40" s="289"/>
      <c r="K40" s="236"/>
    </row>
    <row r="41" spans="1:11" x14ac:dyDescent="0.25">
      <c r="A41" s="131" t="s">
        <v>93</v>
      </c>
      <c r="B41" s="131"/>
      <c r="C41" s="131"/>
      <c r="D41" s="131"/>
      <c r="E41" s="131"/>
      <c r="F41" s="131"/>
      <c r="G41" s="131"/>
      <c r="H41" s="131"/>
      <c r="I41" s="133"/>
      <c r="J41" s="133"/>
      <c r="K41" s="132" t="s">
        <v>1</v>
      </c>
    </row>
    <row r="42" spans="1:11" x14ac:dyDescent="0.25">
      <c r="A42" s="131" t="s">
        <v>83</v>
      </c>
      <c r="B42" s="131"/>
      <c r="C42" s="131"/>
      <c r="D42" s="131"/>
      <c r="E42" s="131"/>
      <c r="F42" s="131"/>
      <c r="G42" s="131"/>
      <c r="H42" s="131"/>
      <c r="I42" s="133"/>
      <c r="J42" s="133"/>
      <c r="K42" s="132" t="s">
        <v>78</v>
      </c>
    </row>
    <row r="43" spans="1:11" x14ac:dyDescent="0.25">
      <c r="A43" s="131" t="s">
        <v>147</v>
      </c>
      <c r="B43" s="131"/>
      <c r="C43" s="131"/>
      <c r="D43" s="131"/>
      <c r="E43" s="131"/>
      <c r="F43" s="131"/>
      <c r="G43" s="131"/>
      <c r="H43" s="131"/>
      <c r="I43" s="131"/>
      <c r="J43" s="131"/>
      <c r="K43" s="131"/>
    </row>
    <row r="44" spans="1:11" x14ac:dyDescent="0.25">
      <c r="A44" s="129" t="s">
        <v>142</v>
      </c>
      <c r="B44" s="129"/>
      <c r="C44" s="129"/>
      <c r="D44" s="129"/>
      <c r="E44" s="129"/>
      <c r="I44" s="130"/>
      <c r="J44" s="130"/>
      <c r="K44" s="130"/>
    </row>
    <row r="45" spans="1:11" x14ac:dyDescent="0.25">
      <c r="I45" s="130"/>
      <c r="J45" s="130"/>
      <c r="K45" s="130"/>
    </row>
    <row r="46" spans="1:11" x14ac:dyDescent="0.25">
      <c r="I46" s="130"/>
      <c r="J46" s="130"/>
      <c r="K46" s="130"/>
    </row>
    <row r="47" spans="1:11" x14ac:dyDescent="0.25">
      <c r="I47" s="130"/>
      <c r="J47" s="130"/>
      <c r="K47" s="130"/>
    </row>
    <row r="48" spans="1:11" x14ac:dyDescent="0.25">
      <c r="I48" s="130"/>
      <c r="J48" s="130"/>
      <c r="K48" s="130"/>
    </row>
    <row r="49" spans="9:11" x14ac:dyDescent="0.25">
      <c r="I49" s="130"/>
      <c r="J49" s="130"/>
      <c r="K49" s="130"/>
    </row>
    <row r="50" spans="9:11" x14ac:dyDescent="0.25">
      <c r="I50" s="130"/>
      <c r="J50" s="130"/>
      <c r="K50" s="130"/>
    </row>
    <row r="51" spans="9:11" x14ac:dyDescent="0.25">
      <c r="I51" s="130"/>
      <c r="J51" s="130"/>
      <c r="K51" s="130"/>
    </row>
    <row r="52" spans="9:11" x14ac:dyDescent="0.25">
      <c r="I52" s="130"/>
      <c r="J52" s="130"/>
      <c r="K52" s="130"/>
    </row>
    <row r="53" spans="9:11" x14ac:dyDescent="0.25">
      <c r="I53" s="130"/>
      <c r="J53" s="130"/>
      <c r="K53" s="130"/>
    </row>
    <row r="54" spans="9:11" x14ac:dyDescent="0.25">
      <c r="I54" s="130"/>
      <c r="J54" s="130"/>
      <c r="K54" s="130"/>
    </row>
    <row r="55" spans="9:11" x14ac:dyDescent="0.25">
      <c r="I55" s="130"/>
      <c r="J55" s="130"/>
      <c r="K55" s="130"/>
    </row>
    <row r="56" spans="9:11" x14ac:dyDescent="0.25">
      <c r="I56" s="130"/>
      <c r="J56" s="130"/>
      <c r="K56" s="130"/>
    </row>
    <row r="57" spans="9:11" x14ac:dyDescent="0.25">
      <c r="I57" s="130"/>
      <c r="J57" s="130"/>
      <c r="K57" s="130"/>
    </row>
    <row r="58" spans="9:11" x14ac:dyDescent="0.25">
      <c r="I58" s="130"/>
      <c r="J58" s="130"/>
      <c r="K58" s="130"/>
    </row>
    <row r="59" spans="9:11" x14ac:dyDescent="0.25">
      <c r="I59" s="130"/>
      <c r="J59" s="130"/>
      <c r="K59" s="130"/>
    </row>
    <row r="60" spans="9:11" x14ac:dyDescent="0.25">
      <c r="I60" s="130"/>
      <c r="J60" s="130"/>
      <c r="K60" s="130"/>
    </row>
    <row r="61" spans="9:11" x14ac:dyDescent="0.25">
      <c r="I61" s="130"/>
      <c r="J61" s="130"/>
      <c r="K61" s="130"/>
    </row>
    <row r="62" spans="9:11" x14ac:dyDescent="0.25">
      <c r="I62" s="130"/>
      <c r="J62" s="130"/>
      <c r="K62" s="130"/>
    </row>
    <row r="63" spans="9:11" x14ac:dyDescent="0.25">
      <c r="I63" s="130"/>
      <c r="J63" s="130"/>
      <c r="K63" s="130"/>
    </row>
    <row r="64" spans="9:11" x14ac:dyDescent="0.25">
      <c r="I64" s="130"/>
      <c r="J64" s="130"/>
      <c r="K64" s="130"/>
    </row>
    <row r="65" spans="9:11" x14ac:dyDescent="0.25">
      <c r="I65" s="130"/>
      <c r="J65" s="130"/>
      <c r="K65" s="130"/>
    </row>
    <row r="66" spans="9:11" x14ac:dyDescent="0.25">
      <c r="I66" s="130"/>
      <c r="J66" s="130"/>
      <c r="K66" s="130"/>
    </row>
    <row r="67" spans="9:11" x14ac:dyDescent="0.25">
      <c r="I67" s="130"/>
      <c r="J67" s="130"/>
      <c r="K67" s="130"/>
    </row>
    <row r="68" spans="9:11" x14ac:dyDescent="0.25">
      <c r="I68" s="130"/>
      <c r="J68" s="130"/>
      <c r="K68" s="130"/>
    </row>
    <row r="69" spans="9:11" x14ac:dyDescent="0.25">
      <c r="I69" s="130"/>
      <c r="J69" s="130"/>
      <c r="K69" s="130"/>
    </row>
    <row r="70" spans="9:11" x14ac:dyDescent="0.25">
      <c r="I70" s="130"/>
      <c r="J70" s="130"/>
      <c r="K70" s="130"/>
    </row>
    <row r="71" spans="9:11" x14ac:dyDescent="0.25">
      <c r="I71" s="130"/>
      <c r="J71" s="130"/>
      <c r="K71" s="130"/>
    </row>
    <row r="72" spans="9:11" x14ac:dyDescent="0.25">
      <c r="I72" s="130"/>
      <c r="J72" s="130"/>
      <c r="K72" s="130"/>
    </row>
    <row r="73" spans="9:11" x14ac:dyDescent="0.25">
      <c r="I73" s="130"/>
      <c r="J73" s="130"/>
      <c r="K73" s="130"/>
    </row>
    <row r="74" spans="9:11" x14ac:dyDescent="0.25">
      <c r="I74" s="130"/>
      <c r="J74" s="130"/>
      <c r="K74" s="130"/>
    </row>
    <row r="75" spans="9:11" x14ac:dyDescent="0.25">
      <c r="I75" s="130"/>
      <c r="J75" s="130"/>
      <c r="K75" s="130"/>
    </row>
    <row r="76" spans="9:11" x14ac:dyDescent="0.25">
      <c r="I76" s="130"/>
      <c r="J76" s="130"/>
      <c r="K76" s="130"/>
    </row>
    <row r="77" spans="9:11" x14ac:dyDescent="0.25">
      <c r="I77" s="130"/>
      <c r="J77" s="130"/>
      <c r="K77" s="130"/>
    </row>
    <row r="78" spans="9:11" x14ac:dyDescent="0.25">
      <c r="I78" s="130"/>
      <c r="J78" s="130"/>
      <c r="K78" s="130"/>
    </row>
    <row r="79" spans="9:11" x14ac:dyDescent="0.25">
      <c r="I79" s="130"/>
      <c r="J79" s="130"/>
      <c r="K79" s="130"/>
    </row>
    <row r="80" spans="9:11" x14ac:dyDescent="0.25">
      <c r="I80" s="130"/>
      <c r="J80" s="130"/>
      <c r="K80" s="130"/>
    </row>
    <row r="81" spans="9:11" x14ac:dyDescent="0.25">
      <c r="I81" s="130"/>
      <c r="J81" s="130"/>
      <c r="K81" s="130"/>
    </row>
    <row r="82" spans="9:11" x14ac:dyDescent="0.25">
      <c r="I82" s="130"/>
      <c r="J82" s="130"/>
      <c r="K82" s="130"/>
    </row>
    <row r="83" spans="9:11" x14ac:dyDescent="0.25">
      <c r="I83" s="130"/>
      <c r="J83" s="130"/>
      <c r="K83" s="130"/>
    </row>
    <row r="84" spans="9:11" x14ac:dyDescent="0.25">
      <c r="I84" s="130"/>
      <c r="J84" s="130"/>
      <c r="K84" s="130"/>
    </row>
    <row r="85" spans="9:11" x14ac:dyDescent="0.25">
      <c r="I85" s="130"/>
      <c r="J85" s="130"/>
      <c r="K85" s="130"/>
    </row>
    <row r="86" spans="9:11" x14ac:dyDescent="0.25">
      <c r="I86" s="130"/>
      <c r="J86" s="130"/>
      <c r="K86" s="130"/>
    </row>
    <row r="87" spans="9:11" x14ac:dyDescent="0.25">
      <c r="I87" s="130"/>
      <c r="J87" s="130"/>
      <c r="K87" s="130"/>
    </row>
    <row r="88" spans="9:11" x14ac:dyDescent="0.25">
      <c r="I88" s="130"/>
      <c r="J88" s="130"/>
      <c r="K88" s="130"/>
    </row>
    <row r="89" spans="9:11" x14ac:dyDescent="0.25">
      <c r="I89" s="130"/>
      <c r="J89" s="130"/>
      <c r="K89" s="130"/>
    </row>
    <row r="90" spans="9:11" x14ac:dyDescent="0.25">
      <c r="I90" s="130"/>
      <c r="J90" s="130"/>
      <c r="K90" s="130"/>
    </row>
    <row r="91" spans="9:11" x14ac:dyDescent="0.25">
      <c r="I91" s="130"/>
      <c r="J91" s="130"/>
      <c r="K91" s="130"/>
    </row>
    <row r="92" spans="9:11" x14ac:dyDescent="0.25">
      <c r="I92" s="130"/>
      <c r="J92" s="130"/>
      <c r="K92" s="130"/>
    </row>
    <row r="93" spans="9:11" x14ac:dyDescent="0.25">
      <c r="I93" s="130"/>
      <c r="J93" s="130"/>
      <c r="K93" s="130"/>
    </row>
    <row r="94" spans="9:11" x14ac:dyDescent="0.25">
      <c r="I94" s="130"/>
      <c r="J94" s="130"/>
      <c r="K94" s="130"/>
    </row>
    <row r="95" spans="9:11" x14ac:dyDescent="0.25">
      <c r="I95" s="130"/>
      <c r="J95" s="130"/>
      <c r="K95" s="130"/>
    </row>
    <row r="96" spans="9:11" x14ac:dyDescent="0.25">
      <c r="I96" s="130"/>
      <c r="J96" s="130"/>
      <c r="K96" s="130"/>
    </row>
    <row r="97" spans="9:11" x14ac:dyDescent="0.25">
      <c r="I97" s="130"/>
      <c r="J97" s="130"/>
      <c r="K97" s="130"/>
    </row>
    <row r="98" spans="9:11" x14ac:dyDescent="0.25">
      <c r="I98" s="130"/>
      <c r="J98" s="130"/>
      <c r="K98" s="130"/>
    </row>
    <row r="99" spans="9:11" x14ac:dyDescent="0.25">
      <c r="I99" s="130"/>
      <c r="J99" s="130"/>
      <c r="K99" s="130"/>
    </row>
    <row r="100" spans="9:11" x14ac:dyDescent="0.25">
      <c r="I100" s="130"/>
      <c r="J100" s="130"/>
      <c r="K100" s="130"/>
    </row>
    <row r="101" spans="9:11" x14ac:dyDescent="0.25">
      <c r="I101" s="130"/>
      <c r="J101" s="130"/>
      <c r="K101" s="130"/>
    </row>
    <row r="102" spans="9:11" x14ac:dyDescent="0.25">
      <c r="I102" s="130"/>
      <c r="J102" s="130"/>
      <c r="K102" s="130"/>
    </row>
    <row r="103" spans="9:11" x14ac:dyDescent="0.25">
      <c r="I103" s="130"/>
      <c r="J103" s="130"/>
      <c r="K103" s="130"/>
    </row>
    <row r="104" spans="9:11" x14ac:dyDescent="0.25">
      <c r="I104" s="130"/>
      <c r="J104" s="130"/>
      <c r="K104" s="130"/>
    </row>
    <row r="105" spans="9:11" x14ac:dyDescent="0.25">
      <c r="I105" s="130"/>
      <c r="J105" s="130"/>
      <c r="K105" s="130"/>
    </row>
    <row r="106" spans="9:11" x14ac:dyDescent="0.25">
      <c r="I106" s="130"/>
      <c r="J106" s="130"/>
      <c r="K106" s="130"/>
    </row>
    <row r="107" spans="9:11" x14ac:dyDescent="0.25">
      <c r="I107" s="130"/>
      <c r="J107" s="130"/>
      <c r="K107" s="130"/>
    </row>
    <row r="108" spans="9:11" x14ac:dyDescent="0.25">
      <c r="I108" s="130"/>
      <c r="J108" s="130"/>
      <c r="K108" s="130"/>
    </row>
    <row r="109" spans="9:11" x14ac:dyDescent="0.25">
      <c r="I109" s="130"/>
      <c r="J109" s="130"/>
      <c r="K109" s="130"/>
    </row>
    <row r="110" spans="9:11" x14ac:dyDescent="0.25">
      <c r="I110" s="130"/>
      <c r="J110" s="130"/>
      <c r="K110" s="130"/>
    </row>
    <row r="111" spans="9:11" x14ac:dyDescent="0.25">
      <c r="I111" s="130"/>
      <c r="J111" s="130"/>
      <c r="K111" s="130"/>
    </row>
    <row r="112" spans="9:11" x14ac:dyDescent="0.25">
      <c r="I112" s="130"/>
      <c r="J112" s="130"/>
      <c r="K112" s="130"/>
    </row>
    <row r="113" spans="9:11" x14ac:dyDescent="0.25">
      <c r="I113" s="130"/>
      <c r="J113" s="130"/>
      <c r="K113" s="130"/>
    </row>
    <row r="114" spans="9:11" x14ac:dyDescent="0.25">
      <c r="I114" s="130"/>
      <c r="J114" s="130"/>
      <c r="K114" s="130"/>
    </row>
    <row r="115" spans="9:11" x14ac:dyDescent="0.25">
      <c r="I115" s="130"/>
      <c r="J115" s="130"/>
      <c r="K115" s="130"/>
    </row>
    <row r="116" spans="9:11" x14ac:dyDescent="0.25">
      <c r="I116" s="130"/>
      <c r="J116" s="130"/>
      <c r="K116" s="130"/>
    </row>
    <row r="117" spans="9:11" x14ac:dyDescent="0.25">
      <c r="I117" s="130"/>
      <c r="J117" s="130"/>
      <c r="K117" s="130"/>
    </row>
    <row r="118" spans="9:11" x14ac:dyDescent="0.25">
      <c r="I118" s="130"/>
      <c r="J118" s="130"/>
      <c r="K118" s="130"/>
    </row>
    <row r="119" spans="9:11" x14ac:dyDescent="0.25">
      <c r="I119" s="130"/>
      <c r="J119" s="130"/>
      <c r="K119" s="130"/>
    </row>
    <row r="120" spans="9:11" x14ac:dyDescent="0.25">
      <c r="I120" s="130"/>
      <c r="J120" s="130"/>
      <c r="K120" s="130"/>
    </row>
    <row r="121" spans="9:11" x14ac:dyDescent="0.25">
      <c r="I121" s="130"/>
      <c r="J121" s="130"/>
      <c r="K121" s="130"/>
    </row>
    <row r="122" spans="9:11" x14ac:dyDescent="0.25">
      <c r="I122" s="130"/>
      <c r="J122" s="130"/>
      <c r="K122" s="130"/>
    </row>
    <row r="123" spans="9:11" x14ac:dyDescent="0.25">
      <c r="I123" s="130"/>
      <c r="J123" s="130"/>
      <c r="K123" s="130"/>
    </row>
    <row r="124" spans="9:11" x14ac:dyDescent="0.25">
      <c r="I124" s="130"/>
      <c r="J124" s="130"/>
      <c r="K124" s="130"/>
    </row>
    <row r="125" spans="9:11" x14ac:dyDescent="0.25">
      <c r="I125" s="130"/>
      <c r="J125" s="130"/>
      <c r="K125" s="130"/>
    </row>
    <row r="126" spans="9:11" x14ac:dyDescent="0.25">
      <c r="I126" s="130"/>
      <c r="J126" s="130"/>
      <c r="K126" s="130"/>
    </row>
    <row r="127" spans="9:11" x14ac:dyDescent="0.25">
      <c r="I127" s="130"/>
      <c r="J127" s="130"/>
      <c r="K127" s="130"/>
    </row>
    <row r="128" spans="9:11" x14ac:dyDescent="0.25">
      <c r="I128" s="130"/>
      <c r="J128" s="130"/>
      <c r="K128" s="130"/>
    </row>
    <row r="129" spans="9:11" x14ac:dyDescent="0.25">
      <c r="I129" s="130"/>
      <c r="J129" s="130"/>
      <c r="K129" s="130"/>
    </row>
    <row r="130" spans="9:11" x14ac:dyDescent="0.25">
      <c r="I130" s="130"/>
      <c r="J130" s="130"/>
      <c r="K130" s="130"/>
    </row>
    <row r="131" spans="9:11" x14ac:dyDescent="0.25">
      <c r="I131" s="130"/>
      <c r="J131" s="130"/>
      <c r="K131" s="130"/>
    </row>
    <row r="132" spans="9:11" x14ac:dyDescent="0.25">
      <c r="I132" s="130"/>
      <c r="J132" s="130"/>
      <c r="K132" s="130"/>
    </row>
    <row r="133" spans="9:11" x14ac:dyDescent="0.25">
      <c r="I133" s="130"/>
      <c r="J133" s="130"/>
      <c r="K133" s="130"/>
    </row>
    <row r="134" spans="9:11" x14ac:dyDescent="0.25">
      <c r="I134" s="130"/>
      <c r="J134" s="130"/>
      <c r="K134" s="130"/>
    </row>
    <row r="135" spans="9:11" x14ac:dyDescent="0.25">
      <c r="I135" s="130"/>
      <c r="J135" s="130"/>
      <c r="K135" s="130"/>
    </row>
    <row r="136" spans="9:11" x14ac:dyDescent="0.25">
      <c r="I136" s="130"/>
      <c r="J136" s="130"/>
      <c r="K136" s="130"/>
    </row>
    <row r="137" spans="9:11" x14ac:dyDescent="0.25">
      <c r="I137" s="130"/>
      <c r="J137" s="130"/>
      <c r="K137" s="130"/>
    </row>
    <row r="138" spans="9:11" x14ac:dyDescent="0.25">
      <c r="I138" s="130"/>
      <c r="J138" s="130"/>
      <c r="K138" s="130"/>
    </row>
    <row r="139" spans="9:11" x14ac:dyDescent="0.25">
      <c r="I139" s="130"/>
      <c r="J139" s="130"/>
      <c r="K139" s="130"/>
    </row>
    <row r="140" spans="9:11" x14ac:dyDescent="0.25">
      <c r="I140" s="130"/>
      <c r="J140" s="130"/>
      <c r="K140" s="130"/>
    </row>
    <row r="141" spans="9:11" x14ac:dyDescent="0.25">
      <c r="I141" s="130"/>
      <c r="J141" s="130"/>
      <c r="K141" s="130"/>
    </row>
    <row r="142" spans="9:11" x14ac:dyDescent="0.25">
      <c r="I142" s="130"/>
      <c r="J142" s="130"/>
      <c r="K142" s="130"/>
    </row>
    <row r="143" spans="9:11" x14ac:dyDescent="0.25">
      <c r="I143" s="130"/>
      <c r="J143" s="130"/>
      <c r="K143" s="130"/>
    </row>
    <row r="144" spans="9:11" x14ac:dyDescent="0.25">
      <c r="I144" s="130"/>
      <c r="J144" s="130"/>
      <c r="K144" s="130"/>
    </row>
    <row r="145" spans="9:11" x14ac:dyDescent="0.25">
      <c r="I145" s="130"/>
      <c r="J145" s="130"/>
      <c r="K145" s="130"/>
    </row>
    <row r="146" spans="9:11" x14ac:dyDescent="0.25">
      <c r="I146" s="130"/>
      <c r="J146" s="130"/>
      <c r="K146" s="130"/>
    </row>
    <row r="147" spans="9:11" x14ac:dyDescent="0.25">
      <c r="I147" s="130"/>
      <c r="J147" s="130"/>
      <c r="K147" s="130"/>
    </row>
    <row r="148" spans="9:11" x14ac:dyDescent="0.25">
      <c r="I148" s="130"/>
      <c r="J148" s="130"/>
      <c r="K148" s="130"/>
    </row>
    <row r="149" spans="9:11" x14ac:dyDescent="0.25">
      <c r="I149" s="130"/>
      <c r="J149" s="130"/>
      <c r="K149" s="130"/>
    </row>
    <row r="150" spans="9:11" x14ac:dyDescent="0.25">
      <c r="I150" s="130"/>
      <c r="J150" s="130"/>
      <c r="K150" s="130"/>
    </row>
    <row r="151" spans="9:11" x14ac:dyDescent="0.25">
      <c r="I151" s="130"/>
      <c r="J151" s="130"/>
      <c r="K151" s="130"/>
    </row>
    <row r="152" spans="9:11" x14ac:dyDescent="0.25">
      <c r="I152" s="130"/>
      <c r="J152" s="130"/>
      <c r="K152" s="130"/>
    </row>
    <row r="153" spans="9:11" x14ac:dyDescent="0.25">
      <c r="I153" s="130"/>
      <c r="J153" s="130"/>
      <c r="K153" s="130"/>
    </row>
    <row r="154" spans="9:11" x14ac:dyDescent="0.25">
      <c r="I154" s="130"/>
      <c r="J154" s="130"/>
      <c r="K154" s="130"/>
    </row>
    <row r="155" spans="9:11" x14ac:dyDescent="0.25">
      <c r="I155" s="130"/>
      <c r="J155" s="130"/>
      <c r="K155" s="130"/>
    </row>
    <row r="156" spans="9:11" x14ac:dyDescent="0.25">
      <c r="I156" s="130"/>
      <c r="J156" s="130"/>
      <c r="K156" s="130"/>
    </row>
    <row r="157" spans="9:11" x14ac:dyDescent="0.25">
      <c r="I157" s="130"/>
      <c r="J157" s="130"/>
      <c r="K157" s="130"/>
    </row>
    <row r="158" spans="9:11" x14ac:dyDescent="0.25">
      <c r="I158" s="130"/>
      <c r="J158" s="130"/>
      <c r="K158" s="130"/>
    </row>
    <row r="159" spans="9:11" x14ac:dyDescent="0.25">
      <c r="I159" s="130"/>
      <c r="J159" s="130"/>
      <c r="K159" s="130"/>
    </row>
    <row r="160" spans="9:11" x14ac:dyDescent="0.25">
      <c r="I160" s="130"/>
      <c r="J160" s="130"/>
      <c r="K160" s="130"/>
    </row>
    <row r="161" spans="9:11" x14ac:dyDescent="0.25">
      <c r="I161" s="130"/>
      <c r="J161" s="130"/>
      <c r="K161" s="130"/>
    </row>
    <row r="162" spans="9:11" x14ac:dyDescent="0.25">
      <c r="I162" s="130"/>
      <c r="J162" s="130"/>
      <c r="K162" s="130"/>
    </row>
    <row r="163" spans="9:11" x14ac:dyDescent="0.25">
      <c r="I163" s="130"/>
      <c r="J163" s="130"/>
      <c r="K163" s="130"/>
    </row>
    <row r="164" spans="9:11" x14ac:dyDescent="0.25">
      <c r="I164" s="130"/>
      <c r="J164" s="130"/>
      <c r="K164" s="130"/>
    </row>
    <row r="165" spans="9:11" x14ac:dyDescent="0.25">
      <c r="I165" s="130"/>
      <c r="J165" s="130"/>
      <c r="K165" s="130"/>
    </row>
    <row r="166" spans="9:11" x14ac:dyDescent="0.25">
      <c r="I166" s="130"/>
      <c r="J166" s="130"/>
      <c r="K166" s="130"/>
    </row>
    <row r="167" spans="9:11" x14ac:dyDescent="0.25">
      <c r="I167" s="130"/>
      <c r="J167" s="130"/>
      <c r="K167" s="130"/>
    </row>
    <row r="168" spans="9:11" x14ac:dyDescent="0.25">
      <c r="I168" s="130"/>
      <c r="J168" s="130"/>
      <c r="K168" s="130"/>
    </row>
    <row r="169" spans="9:11" x14ac:dyDescent="0.25">
      <c r="I169" s="130"/>
      <c r="J169" s="130"/>
      <c r="K169" s="130"/>
    </row>
    <row r="170" spans="9:11" x14ac:dyDescent="0.25">
      <c r="I170" s="130"/>
      <c r="J170" s="130"/>
      <c r="K170" s="130"/>
    </row>
    <row r="171" spans="9:11" x14ac:dyDescent="0.25">
      <c r="I171" s="130"/>
      <c r="J171" s="130"/>
      <c r="K171" s="130"/>
    </row>
    <row r="172" spans="9:11" x14ac:dyDescent="0.25">
      <c r="I172" s="130"/>
      <c r="J172" s="130"/>
      <c r="K172" s="130"/>
    </row>
    <row r="173" spans="9:11" x14ac:dyDescent="0.25">
      <c r="I173" s="130"/>
      <c r="J173" s="130"/>
      <c r="K173" s="130"/>
    </row>
    <row r="174" spans="9:11" x14ac:dyDescent="0.25">
      <c r="I174" s="130"/>
      <c r="J174" s="130"/>
      <c r="K174" s="130"/>
    </row>
    <row r="175" spans="9:11" x14ac:dyDescent="0.25">
      <c r="I175" s="130"/>
      <c r="J175" s="130"/>
      <c r="K175" s="130"/>
    </row>
    <row r="176" spans="9:11" x14ac:dyDescent="0.25">
      <c r="I176" s="130"/>
      <c r="J176" s="130"/>
      <c r="K176" s="130"/>
    </row>
    <row r="177" spans="9:11" x14ac:dyDescent="0.25">
      <c r="I177" s="130"/>
      <c r="J177" s="130"/>
      <c r="K177" s="130"/>
    </row>
    <row r="178" spans="9:11" x14ac:dyDescent="0.25">
      <c r="I178" s="130"/>
      <c r="J178" s="130"/>
      <c r="K178" s="130"/>
    </row>
    <row r="179" spans="9:11" x14ac:dyDescent="0.25">
      <c r="I179" s="130"/>
      <c r="J179" s="130"/>
      <c r="K179" s="130"/>
    </row>
    <row r="180" spans="9:11" x14ac:dyDescent="0.25">
      <c r="I180" s="130"/>
      <c r="J180" s="130"/>
      <c r="K180" s="130"/>
    </row>
    <row r="181" spans="9:11" x14ac:dyDescent="0.25">
      <c r="I181" s="130"/>
      <c r="J181" s="130"/>
      <c r="K181" s="130"/>
    </row>
    <row r="182" spans="9:11" x14ac:dyDescent="0.25">
      <c r="I182" s="130"/>
      <c r="J182" s="130"/>
      <c r="K182" s="130"/>
    </row>
    <row r="183" spans="9:11" x14ac:dyDescent="0.25">
      <c r="I183" s="130"/>
      <c r="J183" s="130"/>
      <c r="K183" s="130"/>
    </row>
    <row r="184" spans="9:11" x14ac:dyDescent="0.25">
      <c r="I184" s="130"/>
      <c r="J184" s="130"/>
      <c r="K184" s="130"/>
    </row>
    <row r="185" spans="9:11" x14ac:dyDescent="0.25">
      <c r="I185" s="130"/>
      <c r="J185" s="130"/>
      <c r="K185" s="130"/>
    </row>
    <row r="186" spans="9:11" x14ac:dyDescent="0.25">
      <c r="I186" s="130"/>
      <c r="J186" s="130"/>
      <c r="K186" s="130"/>
    </row>
    <row r="187" spans="9:11" x14ac:dyDescent="0.25">
      <c r="I187" s="130"/>
      <c r="J187" s="130"/>
      <c r="K187" s="130"/>
    </row>
    <row r="188" spans="9:11" x14ac:dyDescent="0.25">
      <c r="I188" s="130"/>
      <c r="J188" s="130"/>
      <c r="K188" s="130"/>
    </row>
    <row r="189" spans="9:11" x14ac:dyDescent="0.25">
      <c r="I189" s="130"/>
      <c r="J189" s="130"/>
      <c r="K189" s="130"/>
    </row>
    <row r="190" spans="9:11" x14ac:dyDescent="0.25">
      <c r="I190" s="130"/>
      <c r="J190" s="130"/>
      <c r="K190" s="130"/>
    </row>
    <row r="191" spans="9:11" x14ac:dyDescent="0.25">
      <c r="I191" s="130"/>
      <c r="J191" s="130"/>
      <c r="K191" s="130"/>
    </row>
    <row r="192" spans="9:11" x14ac:dyDescent="0.25">
      <c r="I192" s="130"/>
      <c r="J192" s="130"/>
      <c r="K192" s="130"/>
    </row>
    <row r="193" spans="9:11" x14ac:dyDescent="0.25">
      <c r="I193" s="130"/>
      <c r="J193" s="130"/>
      <c r="K193" s="130"/>
    </row>
    <row r="194" spans="9:11" x14ac:dyDescent="0.25">
      <c r="I194" s="130"/>
      <c r="J194" s="130"/>
      <c r="K194" s="130"/>
    </row>
    <row r="195" spans="9:11" x14ac:dyDescent="0.25">
      <c r="I195" s="130"/>
      <c r="J195" s="130"/>
      <c r="K195" s="130"/>
    </row>
    <row r="196" spans="9:11" x14ac:dyDescent="0.25">
      <c r="I196" s="130"/>
      <c r="J196" s="130"/>
      <c r="K196" s="130"/>
    </row>
    <row r="197" spans="9:11" x14ac:dyDescent="0.25">
      <c r="I197" s="130"/>
      <c r="J197" s="130"/>
      <c r="K197" s="130"/>
    </row>
    <row r="198" spans="9:11" x14ac:dyDescent="0.25">
      <c r="I198" s="130"/>
      <c r="J198" s="130"/>
      <c r="K198" s="130"/>
    </row>
    <row r="199" spans="9:11" x14ac:dyDescent="0.25">
      <c r="I199" s="130"/>
      <c r="J199" s="130"/>
      <c r="K199" s="130"/>
    </row>
    <row r="200" spans="9:11" x14ac:dyDescent="0.25">
      <c r="I200" s="130"/>
      <c r="J200" s="130"/>
      <c r="K200" s="130"/>
    </row>
    <row r="201" spans="9:11" x14ac:dyDescent="0.25">
      <c r="I201" s="130"/>
      <c r="J201" s="130"/>
      <c r="K201" s="130"/>
    </row>
    <row r="202" spans="9:11" x14ac:dyDescent="0.25">
      <c r="I202" s="130"/>
      <c r="J202" s="130"/>
      <c r="K202" s="130"/>
    </row>
    <row r="203" spans="9:11" x14ac:dyDescent="0.25">
      <c r="I203" s="130"/>
      <c r="J203" s="130"/>
      <c r="K203" s="130"/>
    </row>
    <row r="204" spans="9:11" x14ac:dyDescent="0.25">
      <c r="I204" s="130"/>
      <c r="J204" s="130"/>
      <c r="K204" s="130"/>
    </row>
    <row r="205" spans="9:11" x14ac:dyDescent="0.25">
      <c r="I205" s="130"/>
      <c r="J205" s="130"/>
      <c r="K205" s="130"/>
    </row>
    <row r="206" spans="9:11" x14ac:dyDescent="0.25">
      <c r="I206" s="130"/>
      <c r="J206" s="130"/>
      <c r="K206" s="130"/>
    </row>
    <row r="207" spans="9:11" x14ac:dyDescent="0.25">
      <c r="I207" s="130"/>
      <c r="J207" s="130"/>
      <c r="K207" s="130"/>
    </row>
    <row r="208" spans="9:11" x14ac:dyDescent="0.25">
      <c r="I208" s="130"/>
      <c r="J208" s="130"/>
      <c r="K208" s="130"/>
    </row>
    <row r="209" spans="9:11" x14ac:dyDescent="0.25">
      <c r="I209" s="130"/>
      <c r="J209" s="130"/>
      <c r="K209" s="130"/>
    </row>
    <row r="210" spans="9:11" x14ac:dyDescent="0.25">
      <c r="I210" s="130"/>
      <c r="J210" s="130"/>
      <c r="K210" s="130"/>
    </row>
    <row r="211" spans="9:11" x14ac:dyDescent="0.25">
      <c r="I211" s="130"/>
      <c r="J211" s="130"/>
      <c r="K211" s="130"/>
    </row>
    <row r="212" spans="9:11" x14ac:dyDescent="0.25">
      <c r="I212" s="130"/>
      <c r="J212" s="130"/>
      <c r="K212" s="130"/>
    </row>
    <row r="213" spans="9:11" x14ac:dyDescent="0.25">
      <c r="I213" s="130"/>
      <c r="J213" s="130"/>
      <c r="K213" s="130"/>
    </row>
    <row r="214" spans="9:11" x14ac:dyDescent="0.25">
      <c r="I214" s="130"/>
      <c r="J214" s="130"/>
      <c r="K214" s="130"/>
    </row>
    <row r="215" spans="9:11" x14ac:dyDescent="0.25">
      <c r="I215" s="130"/>
      <c r="J215" s="130"/>
      <c r="K215" s="130"/>
    </row>
    <row r="216" spans="9:11" x14ac:dyDescent="0.25">
      <c r="I216" s="130"/>
      <c r="J216" s="130"/>
      <c r="K216" s="130"/>
    </row>
    <row r="217" spans="9:11" x14ac:dyDescent="0.25">
      <c r="I217" s="130"/>
      <c r="J217" s="130"/>
      <c r="K217" s="130"/>
    </row>
    <row r="218" spans="9:11" x14ac:dyDescent="0.25">
      <c r="I218" s="130"/>
      <c r="J218" s="130"/>
      <c r="K218" s="130"/>
    </row>
    <row r="219" spans="9:11" x14ac:dyDescent="0.25">
      <c r="I219" s="130"/>
      <c r="J219" s="130"/>
      <c r="K219" s="130"/>
    </row>
    <row r="220" spans="9:11" x14ac:dyDescent="0.25">
      <c r="I220" s="130"/>
      <c r="J220" s="130"/>
      <c r="K220" s="130"/>
    </row>
    <row r="221" spans="9:11" x14ac:dyDescent="0.25">
      <c r="I221" s="130"/>
      <c r="J221" s="130"/>
      <c r="K221" s="130"/>
    </row>
    <row r="222" spans="9:11" x14ac:dyDescent="0.25">
      <c r="I222" s="130"/>
      <c r="J222" s="130"/>
      <c r="K222" s="130"/>
    </row>
    <row r="223" spans="9:11" x14ac:dyDescent="0.25">
      <c r="I223" s="130"/>
      <c r="J223" s="130"/>
      <c r="K223" s="130"/>
    </row>
    <row r="224" spans="9:11" x14ac:dyDescent="0.25">
      <c r="I224" s="130"/>
      <c r="J224" s="130"/>
      <c r="K224" s="130"/>
    </row>
    <row r="225" spans="9:11" x14ac:dyDescent="0.25">
      <c r="I225" s="130"/>
      <c r="J225" s="130"/>
      <c r="K225" s="130"/>
    </row>
    <row r="226" spans="9:11" x14ac:dyDescent="0.25">
      <c r="I226" s="130"/>
      <c r="J226" s="130"/>
      <c r="K226" s="130"/>
    </row>
    <row r="227" spans="9:11" x14ac:dyDescent="0.25">
      <c r="I227" s="130"/>
      <c r="J227" s="130"/>
      <c r="K227" s="130"/>
    </row>
    <row r="228" spans="9:11" x14ac:dyDescent="0.25">
      <c r="I228" s="130"/>
      <c r="J228" s="130"/>
      <c r="K228" s="130"/>
    </row>
    <row r="229" spans="9:11" x14ac:dyDescent="0.25">
      <c r="I229" s="130"/>
      <c r="J229" s="130"/>
      <c r="K229" s="130"/>
    </row>
    <row r="230" spans="9:11" x14ac:dyDescent="0.25">
      <c r="I230" s="130"/>
      <c r="J230" s="130"/>
      <c r="K230" s="130"/>
    </row>
    <row r="231" spans="9:11" x14ac:dyDescent="0.25">
      <c r="I231" s="130"/>
      <c r="J231" s="130"/>
      <c r="K231" s="130"/>
    </row>
    <row r="232" spans="9:11" x14ac:dyDescent="0.25">
      <c r="I232" s="130"/>
      <c r="J232" s="130"/>
      <c r="K232" s="130"/>
    </row>
    <row r="233" spans="9:11" x14ac:dyDescent="0.25">
      <c r="I233" s="130"/>
      <c r="J233" s="130"/>
      <c r="K233" s="130"/>
    </row>
    <row r="234" spans="9:11" x14ac:dyDescent="0.25">
      <c r="I234" s="130"/>
      <c r="J234" s="130"/>
      <c r="K234" s="130"/>
    </row>
    <row r="235" spans="9:11" x14ac:dyDescent="0.25">
      <c r="I235" s="130"/>
      <c r="J235" s="130"/>
      <c r="K235" s="130"/>
    </row>
    <row r="236" spans="9:11" x14ac:dyDescent="0.25">
      <c r="I236" s="130"/>
      <c r="J236" s="130"/>
      <c r="K236" s="130"/>
    </row>
    <row r="237" spans="9:11" x14ac:dyDescent="0.25">
      <c r="I237" s="130"/>
      <c r="J237" s="130"/>
      <c r="K237" s="130"/>
    </row>
    <row r="238" spans="9:11" x14ac:dyDescent="0.25">
      <c r="I238" s="130"/>
      <c r="J238" s="130"/>
      <c r="K238" s="130"/>
    </row>
    <row r="239" spans="9:11" x14ac:dyDescent="0.25">
      <c r="I239" s="130"/>
      <c r="J239" s="130"/>
      <c r="K239" s="130"/>
    </row>
    <row r="240" spans="9:11" x14ac:dyDescent="0.25">
      <c r="I240" s="130"/>
      <c r="J240" s="130"/>
      <c r="K240" s="130"/>
    </row>
    <row r="241" spans="9:11" x14ac:dyDescent="0.25">
      <c r="I241" s="130"/>
      <c r="J241" s="130"/>
      <c r="K241" s="130"/>
    </row>
    <row r="242" spans="9:11" x14ac:dyDescent="0.25">
      <c r="I242" s="130"/>
      <c r="J242" s="130"/>
      <c r="K242" s="130"/>
    </row>
    <row r="243" spans="9:11" x14ac:dyDescent="0.25">
      <c r="I243" s="130"/>
      <c r="J243" s="130"/>
      <c r="K243" s="130"/>
    </row>
    <row r="244" spans="9:11" x14ac:dyDescent="0.25">
      <c r="I244" s="130"/>
      <c r="J244" s="130"/>
      <c r="K244" s="130"/>
    </row>
    <row r="245" spans="9:11" x14ac:dyDescent="0.25">
      <c r="I245" s="130"/>
      <c r="J245" s="130"/>
      <c r="K245" s="130"/>
    </row>
    <row r="246" spans="9:11" x14ac:dyDescent="0.25">
      <c r="I246" s="130"/>
      <c r="J246" s="130"/>
      <c r="K246" s="130"/>
    </row>
    <row r="247" spans="9:11" x14ac:dyDescent="0.25">
      <c r="I247" s="130"/>
      <c r="J247" s="130"/>
      <c r="K247" s="130"/>
    </row>
    <row r="248" spans="9:11" x14ac:dyDescent="0.25">
      <c r="I248" s="130"/>
      <c r="J248" s="130"/>
      <c r="K248" s="130"/>
    </row>
    <row r="249" spans="9:11" x14ac:dyDescent="0.25">
      <c r="I249" s="130"/>
      <c r="J249" s="130"/>
      <c r="K249" s="130"/>
    </row>
    <row r="250" spans="9:11" x14ac:dyDescent="0.25">
      <c r="I250" s="130"/>
      <c r="J250" s="130"/>
      <c r="K250" s="130"/>
    </row>
    <row r="251" spans="9:11" x14ac:dyDescent="0.25">
      <c r="I251" s="130"/>
      <c r="J251" s="130"/>
      <c r="K251" s="130"/>
    </row>
    <row r="252" spans="9:11" x14ac:dyDescent="0.25">
      <c r="I252" s="130"/>
      <c r="J252" s="130"/>
      <c r="K252" s="130"/>
    </row>
    <row r="253" spans="9:11" x14ac:dyDescent="0.25">
      <c r="I253" s="130"/>
      <c r="J253" s="130"/>
      <c r="K253" s="130"/>
    </row>
    <row r="254" spans="9:11" x14ac:dyDescent="0.25">
      <c r="I254" s="130"/>
      <c r="J254" s="130"/>
      <c r="K254" s="130"/>
    </row>
    <row r="255" spans="9:11" x14ac:dyDescent="0.25">
      <c r="I255" s="130"/>
      <c r="J255" s="130"/>
      <c r="K255" s="130"/>
    </row>
    <row r="256" spans="9:11" x14ac:dyDescent="0.25">
      <c r="I256" s="130"/>
      <c r="J256" s="130"/>
      <c r="K256" s="130"/>
    </row>
    <row r="257" spans="9:11" x14ac:dyDescent="0.25">
      <c r="I257" s="130"/>
      <c r="J257" s="130"/>
      <c r="K257" s="130"/>
    </row>
    <row r="258" spans="9:11" x14ac:dyDescent="0.25">
      <c r="I258" s="130"/>
      <c r="J258" s="130"/>
      <c r="K258" s="130"/>
    </row>
    <row r="259" spans="9:11" x14ac:dyDescent="0.25">
      <c r="I259" s="130"/>
      <c r="J259" s="130"/>
      <c r="K259" s="130"/>
    </row>
    <row r="260" spans="9:11" x14ac:dyDescent="0.25">
      <c r="I260" s="130"/>
      <c r="J260" s="130"/>
      <c r="K260" s="130"/>
    </row>
    <row r="261" spans="9:11" x14ac:dyDescent="0.25">
      <c r="I261" s="130"/>
      <c r="J261" s="130"/>
      <c r="K261" s="130"/>
    </row>
    <row r="262" spans="9:11" x14ac:dyDescent="0.25">
      <c r="I262" s="130"/>
      <c r="J262" s="130"/>
      <c r="K262" s="130"/>
    </row>
    <row r="263" spans="9:11" x14ac:dyDescent="0.25">
      <c r="I263" s="130"/>
      <c r="J263" s="130"/>
      <c r="K263" s="130"/>
    </row>
    <row r="264" spans="9:11" x14ac:dyDescent="0.25">
      <c r="I264" s="130"/>
      <c r="J264" s="130"/>
      <c r="K264" s="130"/>
    </row>
    <row r="265" spans="9:11" x14ac:dyDescent="0.25">
      <c r="I265" s="130"/>
      <c r="J265" s="130"/>
      <c r="K265" s="130"/>
    </row>
    <row r="266" spans="9:11" x14ac:dyDescent="0.25">
      <c r="I266" s="130"/>
      <c r="J266" s="130"/>
      <c r="K266" s="130"/>
    </row>
    <row r="267" spans="9:11" x14ac:dyDescent="0.25">
      <c r="I267" s="130"/>
      <c r="J267" s="130"/>
      <c r="K267" s="130"/>
    </row>
    <row r="268" spans="9:11" x14ac:dyDescent="0.25">
      <c r="I268" s="130"/>
      <c r="J268" s="130"/>
      <c r="K268" s="130"/>
    </row>
    <row r="269" spans="9:11" x14ac:dyDescent="0.25">
      <c r="I269" s="130"/>
      <c r="J269" s="130"/>
      <c r="K269" s="130"/>
    </row>
    <row r="270" spans="9:11" x14ac:dyDescent="0.25">
      <c r="I270" s="130"/>
      <c r="J270" s="130"/>
      <c r="K270" s="130"/>
    </row>
    <row r="271" spans="9:11" x14ac:dyDescent="0.25">
      <c r="I271" s="130"/>
      <c r="J271" s="130"/>
      <c r="K271" s="130"/>
    </row>
    <row r="272" spans="9:11" x14ac:dyDescent="0.25">
      <c r="I272" s="130"/>
      <c r="J272" s="130"/>
      <c r="K272" s="130"/>
    </row>
    <row r="273" spans="9:11" x14ac:dyDescent="0.25">
      <c r="I273" s="130"/>
      <c r="J273" s="130"/>
      <c r="K273" s="130"/>
    </row>
    <row r="274" spans="9:11" x14ac:dyDescent="0.25">
      <c r="I274" s="130"/>
      <c r="J274" s="130"/>
      <c r="K274" s="130"/>
    </row>
    <row r="275" spans="9:11" x14ac:dyDescent="0.25">
      <c r="I275" s="130"/>
      <c r="J275" s="130"/>
      <c r="K275" s="130"/>
    </row>
    <row r="276" spans="9:11" x14ac:dyDescent="0.25">
      <c r="I276" s="130"/>
      <c r="J276" s="130"/>
      <c r="K276" s="130"/>
    </row>
    <row r="277" spans="9:11" x14ac:dyDescent="0.25">
      <c r="I277" s="130"/>
      <c r="J277" s="130"/>
      <c r="K277" s="130"/>
    </row>
    <row r="278" spans="9:11" x14ac:dyDescent="0.25">
      <c r="I278" s="130"/>
      <c r="J278" s="130"/>
      <c r="K278" s="130"/>
    </row>
    <row r="279" spans="9:11" x14ac:dyDescent="0.25">
      <c r="I279" s="130"/>
      <c r="J279" s="130"/>
      <c r="K279" s="130"/>
    </row>
    <row r="280" spans="9:11" x14ac:dyDescent="0.25">
      <c r="I280" s="130"/>
      <c r="J280" s="130"/>
      <c r="K280" s="130"/>
    </row>
    <row r="281" spans="9:11" x14ac:dyDescent="0.25">
      <c r="I281" s="130"/>
      <c r="J281" s="130"/>
      <c r="K281" s="130"/>
    </row>
    <row r="282" spans="9:11" x14ac:dyDescent="0.25">
      <c r="I282" s="130"/>
      <c r="J282" s="130"/>
      <c r="K282" s="130"/>
    </row>
    <row r="283" spans="9:11" x14ac:dyDescent="0.25">
      <c r="I283" s="130"/>
      <c r="J283" s="130"/>
      <c r="K283" s="130"/>
    </row>
    <row r="284" spans="9:11" x14ac:dyDescent="0.25">
      <c r="I284" s="130"/>
      <c r="J284" s="130"/>
      <c r="K284" s="130"/>
    </row>
    <row r="285" spans="9:11" x14ac:dyDescent="0.25">
      <c r="I285" s="130"/>
      <c r="J285" s="130"/>
      <c r="K285" s="130"/>
    </row>
    <row r="286" spans="9:11" x14ac:dyDescent="0.25">
      <c r="I286" s="130"/>
      <c r="J286" s="130"/>
      <c r="K286" s="130"/>
    </row>
    <row r="287" spans="9:11" x14ac:dyDescent="0.25">
      <c r="I287" s="130"/>
      <c r="J287" s="130"/>
      <c r="K287" s="130"/>
    </row>
    <row r="288" spans="9:11" x14ac:dyDescent="0.25">
      <c r="I288" s="130"/>
      <c r="J288" s="130"/>
      <c r="K288" s="130"/>
    </row>
    <row r="289" spans="9:11" x14ac:dyDescent="0.25">
      <c r="I289" s="130"/>
      <c r="J289" s="130"/>
      <c r="K289" s="130"/>
    </row>
    <row r="290" spans="9:11" x14ac:dyDescent="0.25">
      <c r="I290" s="130"/>
      <c r="J290" s="130"/>
      <c r="K290" s="130"/>
    </row>
    <row r="291" spans="9:11" x14ac:dyDescent="0.25">
      <c r="I291" s="130"/>
      <c r="J291" s="130"/>
      <c r="K291" s="130"/>
    </row>
    <row r="292" spans="9:11" x14ac:dyDescent="0.25">
      <c r="I292" s="130"/>
      <c r="J292" s="130"/>
      <c r="K292" s="130"/>
    </row>
    <row r="293" spans="9:11" x14ac:dyDescent="0.25">
      <c r="I293" s="130"/>
      <c r="J293" s="130"/>
      <c r="K293" s="130"/>
    </row>
    <row r="294" spans="9:11" x14ac:dyDescent="0.25">
      <c r="I294" s="130"/>
      <c r="J294" s="130"/>
      <c r="K294" s="130"/>
    </row>
    <row r="295" spans="9:11" x14ac:dyDescent="0.25">
      <c r="I295" s="130"/>
      <c r="J295" s="130"/>
      <c r="K295" s="130"/>
    </row>
    <row r="296" spans="9:11" x14ac:dyDescent="0.25">
      <c r="I296" s="130"/>
      <c r="J296" s="130"/>
      <c r="K296" s="130"/>
    </row>
    <row r="297" spans="9:11" x14ac:dyDescent="0.25">
      <c r="I297" s="130"/>
      <c r="J297" s="130"/>
      <c r="K297" s="130"/>
    </row>
    <row r="298" spans="9:11" x14ac:dyDescent="0.25">
      <c r="I298" s="130"/>
      <c r="J298" s="130"/>
      <c r="K298" s="130"/>
    </row>
    <row r="299" spans="9:11" x14ac:dyDescent="0.25">
      <c r="I299" s="130"/>
      <c r="J299" s="130"/>
      <c r="K299" s="130"/>
    </row>
    <row r="300" spans="9:11" x14ac:dyDescent="0.25">
      <c r="I300" s="130"/>
      <c r="J300" s="130"/>
      <c r="K300" s="130"/>
    </row>
    <row r="301" spans="9:11" x14ac:dyDescent="0.25">
      <c r="I301" s="130"/>
      <c r="J301" s="130"/>
      <c r="K301" s="130"/>
    </row>
    <row r="302" spans="9:11" x14ac:dyDescent="0.25">
      <c r="I302" s="130"/>
      <c r="J302" s="130"/>
      <c r="K302" s="130"/>
    </row>
    <row r="303" spans="9:11" x14ac:dyDescent="0.25">
      <c r="I303" s="130"/>
      <c r="J303" s="130"/>
      <c r="K303" s="130"/>
    </row>
    <row r="304" spans="9:11" x14ac:dyDescent="0.25">
      <c r="I304" s="130"/>
      <c r="J304" s="130"/>
      <c r="K304" s="130"/>
    </row>
    <row r="305" spans="9:11" x14ac:dyDescent="0.25">
      <c r="I305" s="130"/>
      <c r="J305" s="130"/>
      <c r="K305" s="130"/>
    </row>
    <row r="306" spans="9:11" x14ac:dyDescent="0.25">
      <c r="I306" s="130"/>
      <c r="J306" s="130"/>
      <c r="K306" s="130"/>
    </row>
    <row r="307" spans="9:11" x14ac:dyDescent="0.25">
      <c r="I307" s="130"/>
      <c r="J307" s="130"/>
      <c r="K307" s="130"/>
    </row>
    <row r="308" spans="9:11" x14ac:dyDescent="0.25">
      <c r="I308" s="130"/>
      <c r="J308" s="130"/>
      <c r="K308" s="130"/>
    </row>
    <row r="309" spans="9:11" x14ac:dyDescent="0.25">
      <c r="I309" s="130"/>
      <c r="J309" s="130"/>
      <c r="K309" s="130"/>
    </row>
    <row r="310" spans="9:11" x14ac:dyDescent="0.25">
      <c r="I310" s="130"/>
      <c r="J310" s="130"/>
      <c r="K310" s="130"/>
    </row>
    <row r="311" spans="9:11" x14ac:dyDescent="0.25">
      <c r="I311" s="130"/>
      <c r="J311" s="130"/>
      <c r="K311" s="130"/>
    </row>
    <row r="312" spans="9:11" x14ac:dyDescent="0.25">
      <c r="I312" s="130"/>
      <c r="J312" s="130"/>
      <c r="K312" s="130"/>
    </row>
    <row r="313" spans="9:11" x14ac:dyDescent="0.25">
      <c r="I313" s="130"/>
      <c r="J313" s="130"/>
      <c r="K313" s="130"/>
    </row>
    <row r="314" spans="9:11" x14ac:dyDescent="0.25">
      <c r="I314" s="130"/>
      <c r="J314" s="130"/>
      <c r="K314" s="130"/>
    </row>
    <row r="315" spans="9:11" x14ac:dyDescent="0.25">
      <c r="I315" s="130"/>
      <c r="J315" s="130"/>
      <c r="K315" s="130"/>
    </row>
    <row r="316" spans="9:11" x14ac:dyDescent="0.25">
      <c r="I316" s="130"/>
      <c r="J316" s="130"/>
      <c r="K316" s="130"/>
    </row>
    <row r="317" spans="9:11" x14ac:dyDescent="0.25">
      <c r="I317" s="130"/>
      <c r="J317" s="130"/>
      <c r="K317" s="130"/>
    </row>
    <row r="318" spans="9:11" x14ac:dyDescent="0.25">
      <c r="I318" s="130"/>
      <c r="J318" s="130"/>
      <c r="K318" s="130"/>
    </row>
    <row r="319" spans="9:11" x14ac:dyDescent="0.25">
      <c r="I319" s="130"/>
      <c r="J319" s="130"/>
      <c r="K319" s="130"/>
    </row>
    <row r="320" spans="9:11" x14ac:dyDescent="0.25">
      <c r="I320" s="130"/>
      <c r="J320" s="130"/>
      <c r="K320" s="130"/>
    </row>
    <row r="321" spans="9:11" x14ac:dyDescent="0.25">
      <c r="I321" s="130"/>
      <c r="J321" s="130"/>
      <c r="K321" s="130"/>
    </row>
    <row r="322" spans="9:11" x14ac:dyDescent="0.25">
      <c r="I322" s="130"/>
      <c r="J322" s="130"/>
      <c r="K322" s="130"/>
    </row>
    <row r="323" spans="9:11" x14ac:dyDescent="0.25">
      <c r="I323" s="130"/>
      <c r="J323" s="130"/>
      <c r="K323" s="130"/>
    </row>
    <row r="324" spans="9:11" x14ac:dyDescent="0.25">
      <c r="I324" s="130"/>
      <c r="J324" s="130"/>
      <c r="K324" s="130"/>
    </row>
    <row r="325" spans="9:11" x14ac:dyDescent="0.25">
      <c r="I325" s="130"/>
      <c r="J325" s="130"/>
      <c r="K325" s="130"/>
    </row>
    <row r="326" spans="9:11" x14ac:dyDescent="0.25">
      <c r="I326" s="130"/>
      <c r="J326" s="130"/>
      <c r="K326" s="130"/>
    </row>
    <row r="327" spans="9:11" x14ac:dyDescent="0.25">
      <c r="I327" s="130"/>
      <c r="J327" s="130"/>
      <c r="K327" s="130"/>
    </row>
    <row r="328" spans="9:11" x14ac:dyDescent="0.25">
      <c r="I328" s="130"/>
      <c r="J328" s="130"/>
      <c r="K328" s="130"/>
    </row>
    <row r="329" spans="9:11" x14ac:dyDescent="0.25">
      <c r="I329" s="130"/>
      <c r="J329" s="130"/>
      <c r="K329" s="130"/>
    </row>
    <row r="330" spans="9:11" x14ac:dyDescent="0.25">
      <c r="I330" s="130"/>
      <c r="J330" s="130"/>
      <c r="K330" s="130"/>
    </row>
    <row r="331" spans="9:11" x14ac:dyDescent="0.25">
      <c r="I331" s="130"/>
      <c r="J331" s="130"/>
      <c r="K331" s="130"/>
    </row>
    <row r="332" spans="9:11" x14ac:dyDescent="0.25">
      <c r="I332" s="130"/>
      <c r="J332" s="130"/>
      <c r="K332" s="130"/>
    </row>
    <row r="333" spans="9:11" x14ac:dyDescent="0.25">
      <c r="I333" s="130"/>
      <c r="J333" s="130"/>
      <c r="K333" s="130"/>
    </row>
    <row r="334" spans="9:11" x14ac:dyDescent="0.25">
      <c r="I334" s="130"/>
      <c r="J334" s="130"/>
      <c r="K334" s="130"/>
    </row>
    <row r="335" spans="9:11" x14ac:dyDescent="0.25">
      <c r="I335" s="130"/>
      <c r="J335" s="130"/>
      <c r="K335" s="130"/>
    </row>
    <row r="336" spans="9:11" x14ac:dyDescent="0.25">
      <c r="I336" s="130"/>
      <c r="J336" s="130"/>
      <c r="K336" s="130"/>
    </row>
    <row r="337" spans="9:11" x14ac:dyDescent="0.25">
      <c r="I337" s="130"/>
      <c r="J337" s="130"/>
      <c r="K337" s="130"/>
    </row>
    <row r="338" spans="9:11" x14ac:dyDescent="0.25">
      <c r="I338" s="130"/>
      <c r="J338" s="130"/>
      <c r="K338" s="130"/>
    </row>
    <row r="339" spans="9:11" x14ac:dyDescent="0.25">
      <c r="I339" s="130"/>
      <c r="J339" s="130"/>
      <c r="K339" s="130"/>
    </row>
    <row r="340" spans="9:11" x14ac:dyDescent="0.25">
      <c r="I340" s="130"/>
      <c r="J340" s="130"/>
      <c r="K340" s="130"/>
    </row>
    <row r="341" spans="9:11" x14ac:dyDescent="0.25">
      <c r="I341" s="130"/>
      <c r="J341" s="130"/>
      <c r="K341" s="130"/>
    </row>
    <row r="342" spans="9:11" x14ac:dyDescent="0.25">
      <c r="I342" s="130"/>
      <c r="J342" s="130"/>
      <c r="K342" s="130"/>
    </row>
    <row r="343" spans="9:11" x14ac:dyDescent="0.25">
      <c r="I343" s="130"/>
      <c r="J343" s="130"/>
      <c r="K343" s="130"/>
    </row>
    <row r="344" spans="9:11" x14ac:dyDescent="0.25">
      <c r="I344" s="130"/>
      <c r="J344" s="130"/>
      <c r="K344" s="130"/>
    </row>
    <row r="345" spans="9:11" x14ac:dyDescent="0.25">
      <c r="I345" s="130"/>
      <c r="J345" s="130"/>
      <c r="K345" s="130"/>
    </row>
    <row r="346" spans="9:11" x14ac:dyDescent="0.25">
      <c r="I346" s="130"/>
      <c r="J346" s="130"/>
      <c r="K346" s="130"/>
    </row>
    <row r="347" spans="9:11" x14ac:dyDescent="0.25">
      <c r="I347" s="130"/>
      <c r="J347" s="130"/>
      <c r="K347" s="130"/>
    </row>
    <row r="348" spans="9:11" x14ac:dyDescent="0.25">
      <c r="I348" s="130"/>
      <c r="J348" s="130"/>
      <c r="K348" s="130"/>
    </row>
    <row r="349" spans="9:11" x14ac:dyDescent="0.25">
      <c r="I349" s="130"/>
      <c r="J349" s="130"/>
      <c r="K349" s="130"/>
    </row>
    <row r="350" spans="9:11" x14ac:dyDescent="0.25">
      <c r="I350" s="130"/>
      <c r="J350" s="130"/>
      <c r="K350" s="130"/>
    </row>
    <row r="351" spans="9:11" x14ac:dyDescent="0.25">
      <c r="I351" s="130"/>
      <c r="J351" s="130"/>
      <c r="K351" s="130"/>
    </row>
    <row r="352" spans="9:11" x14ac:dyDescent="0.25">
      <c r="I352" s="130"/>
      <c r="J352" s="130"/>
      <c r="K352" s="130"/>
    </row>
    <row r="353" spans="9:11" x14ac:dyDescent="0.25">
      <c r="I353" s="130"/>
      <c r="J353" s="130"/>
      <c r="K353" s="130"/>
    </row>
    <row r="354" spans="9:11" x14ac:dyDescent="0.25">
      <c r="I354" s="130"/>
      <c r="J354" s="130"/>
      <c r="K354" s="130"/>
    </row>
    <row r="355" spans="9:11" x14ac:dyDescent="0.25">
      <c r="I355" s="130"/>
      <c r="J355" s="130"/>
      <c r="K355" s="130"/>
    </row>
    <row r="356" spans="9:11" x14ac:dyDescent="0.25">
      <c r="I356" s="130"/>
      <c r="J356" s="130"/>
      <c r="K356" s="130"/>
    </row>
    <row r="357" spans="9:11" x14ac:dyDescent="0.25">
      <c r="I357" s="130"/>
      <c r="J357" s="130"/>
      <c r="K357" s="130"/>
    </row>
    <row r="358" spans="9:11" x14ac:dyDescent="0.25">
      <c r="I358" s="130"/>
      <c r="J358" s="130"/>
      <c r="K358" s="130"/>
    </row>
    <row r="359" spans="9:11" x14ac:dyDescent="0.25">
      <c r="I359" s="130"/>
      <c r="J359" s="130"/>
      <c r="K359" s="130"/>
    </row>
    <row r="360" spans="9:11" x14ac:dyDescent="0.25">
      <c r="I360" s="130"/>
      <c r="J360" s="130"/>
      <c r="K360" s="130"/>
    </row>
    <row r="361" spans="9:11" x14ac:dyDescent="0.25">
      <c r="I361" s="130"/>
      <c r="J361" s="130"/>
      <c r="K361" s="130"/>
    </row>
    <row r="362" spans="9:11" x14ac:dyDescent="0.25">
      <c r="I362" s="130"/>
      <c r="J362" s="130"/>
      <c r="K362" s="130"/>
    </row>
    <row r="363" spans="9:11" x14ac:dyDescent="0.25">
      <c r="I363" s="130"/>
      <c r="J363" s="130"/>
      <c r="K363" s="130"/>
    </row>
    <row r="364" spans="9:11" x14ac:dyDescent="0.25">
      <c r="I364" s="130"/>
      <c r="J364" s="130"/>
      <c r="K364" s="130"/>
    </row>
    <row r="365" spans="9:11" x14ac:dyDescent="0.25">
      <c r="I365" s="130"/>
      <c r="J365" s="130"/>
      <c r="K365" s="130"/>
    </row>
    <row r="366" spans="9:11" x14ac:dyDescent="0.25">
      <c r="I366" s="130"/>
      <c r="J366" s="130"/>
      <c r="K366" s="130"/>
    </row>
    <row r="367" spans="9:11" x14ac:dyDescent="0.25">
      <c r="I367" s="130"/>
      <c r="J367" s="130"/>
      <c r="K367" s="130"/>
    </row>
    <row r="368" spans="9:11" x14ac:dyDescent="0.25">
      <c r="I368" s="130"/>
      <c r="J368" s="130"/>
      <c r="K368" s="130"/>
    </row>
    <row r="369" spans="9:11" x14ac:dyDescent="0.25">
      <c r="I369" s="130"/>
      <c r="J369" s="130"/>
      <c r="K369" s="130"/>
    </row>
    <row r="370" spans="9:11" x14ac:dyDescent="0.25">
      <c r="I370" s="130"/>
      <c r="J370" s="130"/>
      <c r="K370" s="130"/>
    </row>
    <row r="371" spans="9:11" x14ac:dyDescent="0.25">
      <c r="I371" s="130"/>
      <c r="J371" s="130"/>
      <c r="K371" s="130"/>
    </row>
    <row r="372" spans="9:11" x14ac:dyDescent="0.25">
      <c r="I372" s="130"/>
      <c r="J372" s="130"/>
      <c r="K372" s="130"/>
    </row>
    <row r="373" spans="9:11" x14ac:dyDescent="0.25">
      <c r="I373" s="130"/>
      <c r="J373" s="130"/>
      <c r="K373" s="130"/>
    </row>
    <row r="374" spans="9:11" x14ac:dyDescent="0.25">
      <c r="I374" s="130"/>
      <c r="J374" s="130"/>
      <c r="K374" s="130"/>
    </row>
    <row r="375" spans="9:11" x14ac:dyDescent="0.25">
      <c r="I375" s="130"/>
      <c r="J375" s="130"/>
      <c r="K375" s="130"/>
    </row>
    <row r="376" spans="9:11" x14ac:dyDescent="0.25">
      <c r="I376" s="130"/>
      <c r="J376" s="130"/>
      <c r="K376" s="130"/>
    </row>
    <row r="377" spans="9:11" x14ac:dyDescent="0.25">
      <c r="I377" s="130"/>
      <c r="J377" s="130"/>
      <c r="K377" s="130"/>
    </row>
    <row r="378" spans="9:11" x14ac:dyDescent="0.25">
      <c r="I378" s="130"/>
      <c r="J378" s="130"/>
      <c r="K378" s="130"/>
    </row>
    <row r="379" spans="9:11" x14ac:dyDescent="0.25">
      <c r="I379" s="130"/>
      <c r="J379" s="130"/>
      <c r="K379" s="130"/>
    </row>
    <row r="380" spans="9:11" x14ac:dyDescent="0.25">
      <c r="I380" s="130"/>
      <c r="J380" s="130"/>
      <c r="K380" s="130"/>
    </row>
    <row r="381" spans="9:11" x14ac:dyDescent="0.25">
      <c r="I381" s="130"/>
      <c r="J381" s="130"/>
      <c r="K381" s="130"/>
    </row>
    <row r="382" spans="9:11" x14ac:dyDescent="0.25">
      <c r="I382" s="130"/>
      <c r="J382" s="130"/>
      <c r="K382" s="130"/>
    </row>
    <row r="383" spans="9:11" x14ac:dyDescent="0.25">
      <c r="I383" s="130"/>
      <c r="J383" s="130"/>
      <c r="K383" s="130"/>
    </row>
    <row r="384" spans="9:11" x14ac:dyDescent="0.25">
      <c r="I384" s="130"/>
      <c r="J384" s="130"/>
      <c r="K384" s="130"/>
    </row>
    <row r="385" spans="9:11" x14ac:dyDescent="0.25">
      <c r="I385" s="130"/>
      <c r="J385" s="130"/>
      <c r="K385" s="130"/>
    </row>
    <row r="386" spans="9:11" x14ac:dyDescent="0.25">
      <c r="I386" s="130"/>
      <c r="J386" s="130"/>
      <c r="K386" s="130"/>
    </row>
    <row r="387" spans="9:11" x14ac:dyDescent="0.25">
      <c r="I387" s="130"/>
      <c r="J387" s="130"/>
      <c r="K387" s="130"/>
    </row>
    <row r="388" spans="9:11" x14ac:dyDescent="0.25">
      <c r="I388" s="130"/>
      <c r="J388" s="130"/>
      <c r="K388" s="130"/>
    </row>
    <row r="389" spans="9:11" x14ac:dyDescent="0.25">
      <c r="I389" s="130"/>
      <c r="J389" s="130"/>
      <c r="K389" s="130"/>
    </row>
    <row r="390" spans="9:11" x14ac:dyDescent="0.25">
      <c r="I390" s="130"/>
      <c r="J390" s="130"/>
      <c r="K390" s="130"/>
    </row>
    <row r="391" spans="9:11" x14ac:dyDescent="0.25">
      <c r="I391" s="130"/>
      <c r="J391" s="130"/>
      <c r="K391" s="130"/>
    </row>
    <row r="392" spans="9:11" x14ac:dyDescent="0.25">
      <c r="I392" s="130"/>
      <c r="J392" s="130"/>
      <c r="K392" s="130"/>
    </row>
    <row r="393" spans="9:11" x14ac:dyDescent="0.25">
      <c r="I393" s="130"/>
      <c r="J393" s="130"/>
      <c r="K393" s="130"/>
    </row>
    <row r="394" spans="9:11" x14ac:dyDescent="0.25">
      <c r="I394" s="130"/>
      <c r="J394" s="130"/>
      <c r="K394" s="130"/>
    </row>
    <row r="395" spans="9:11" x14ac:dyDescent="0.25">
      <c r="I395" s="130"/>
      <c r="J395" s="130"/>
      <c r="K395" s="130"/>
    </row>
    <row r="396" spans="9:11" x14ac:dyDescent="0.25">
      <c r="I396" s="130"/>
      <c r="J396" s="130"/>
      <c r="K396" s="130"/>
    </row>
    <row r="397" spans="9:11" x14ac:dyDescent="0.25">
      <c r="I397" s="130"/>
      <c r="J397" s="130"/>
      <c r="K397" s="130"/>
    </row>
    <row r="398" spans="9:11" x14ac:dyDescent="0.25">
      <c r="I398" s="130"/>
      <c r="J398" s="130"/>
      <c r="K398" s="130"/>
    </row>
    <row r="399" spans="9:11" x14ac:dyDescent="0.25">
      <c r="I399" s="130"/>
      <c r="J399" s="130"/>
      <c r="K399" s="130"/>
    </row>
    <row r="400" spans="9:11" x14ac:dyDescent="0.25">
      <c r="I400" s="130"/>
      <c r="J400" s="130"/>
      <c r="K400" s="130"/>
    </row>
    <row r="401" spans="9:11" x14ac:dyDescent="0.25">
      <c r="I401" s="130"/>
      <c r="J401" s="130"/>
      <c r="K401" s="130"/>
    </row>
    <row r="402" spans="9:11" x14ac:dyDescent="0.25">
      <c r="I402" s="130"/>
      <c r="J402" s="130"/>
      <c r="K402" s="130"/>
    </row>
    <row r="403" spans="9:11" x14ac:dyDescent="0.25">
      <c r="I403" s="130"/>
      <c r="J403" s="130"/>
      <c r="K403" s="130"/>
    </row>
    <row r="404" spans="9:11" x14ac:dyDescent="0.25">
      <c r="I404" s="130"/>
      <c r="J404" s="130"/>
      <c r="K404" s="130"/>
    </row>
    <row r="405" spans="9:11" x14ac:dyDescent="0.25">
      <c r="I405" s="130"/>
      <c r="J405" s="130"/>
      <c r="K405" s="130"/>
    </row>
    <row r="406" spans="9:11" x14ac:dyDescent="0.25">
      <c r="I406" s="130"/>
      <c r="J406" s="130"/>
      <c r="K406" s="130"/>
    </row>
    <row r="407" spans="9:11" x14ac:dyDescent="0.25">
      <c r="I407" s="130"/>
      <c r="J407" s="130"/>
      <c r="K407" s="130"/>
    </row>
    <row r="408" spans="9:11" x14ac:dyDescent="0.25">
      <c r="I408" s="130"/>
      <c r="J408" s="130"/>
      <c r="K408" s="130"/>
    </row>
    <row r="409" spans="9:11" x14ac:dyDescent="0.25">
      <c r="I409" s="130"/>
      <c r="J409" s="130"/>
      <c r="K409" s="130"/>
    </row>
    <row r="410" spans="9:11" x14ac:dyDescent="0.25">
      <c r="I410" s="130"/>
      <c r="J410" s="130"/>
      <c r="K410" s="130"/>
    </row>
    <row r="411" spans="9:11" x14ac:dyDescent="0.25">
      <c r="I411" s="130"/>
      <c r="J411" s="130"/>
      <c r="K411" s="130"/>
    </row>
    <row r="412" spans="9:11" x14ac:dyDescent="0.25">
      <c r="I412" s="130"/>
      <c r="J412" s="130"/>
      <c r="K412" s="130"/>
    </row>
    <row r="413" spans="9:11" x14ac:dyDescent="0.25">
      <c r="I413" s="130"/>
      <c r="J413" s="130"/>
      <c r="K413" s="130"/>
    </row>
    <row r="414" spans="9:11" x14ac:dyDescent="0.25">
      <c r="I414" s="130"/>
      <c r="J414" s="130"/>
      <c r="K414" s="130"/>
    </row>
    <row r="415" spans="9:11" x14ac:dyDescent="0.25">
      <c r="I415" s="130"/>
      <c r="J415" s="130"/>
      <c r="K415" s="130"/>
    </row>
    <row r="416" spans="9:11" x14ac:dyDescent="0.25">
      <c r="I416" s="130"/>
      <c r="J416" s="130"/>
      <c r="K416" s="130"/>
    </row>
    <row r="417" spans="9:11" x14ac:dyDescent="0.25">
      <c r="I417" s="130"/>
      <c r="J417" s="130"/>
      <c r="K417" s="130"/>
    </row>
    <row r="418" spans="9:11" x14ac:dyDescent="0.25">
      <c r="I418" s="130"/>
      <c r="J418" s="130"/>
      <c r="K418" s="130"/>
    </row>
    <row r="419" spans="9:11" x14ac:dyDescent="0.25">
      <c r="I419" s="130"/>
      <c r="J419" s="130"/>
      <c r="K419" s="130"/>
    </row>
    <row r="420" spans="9:11" x14ac:dyDescent="0.25">
      <c r="I420" s="130"/>
      <c r="J420" s="130"/>
      <c r="K420" s="130"/>
    </row>
    <row r="421" spans="9:11" x14ac:dyDescent="0.25">
      <c r="I421" s="130"/>
      <c r="J421" s="130"/>
      <c r="K421" s="130"/>
    </row>
    <row r="422" spans="9:11" x14ac:dyDescent="0.25">
      <c r="I422" s="130"/>
      <c r="J422" s="130"/>
      <c r="K422" s="130"/>
    </row>
    <row r="423" spans="9:11" x14ac:dyDescent="0.25">
      <c r="I423" s="130"/>
      <c r="J423" s="130"/>
      <c r="K423" s="130"/>
    </row>
    <row r="424" spans="9:11" x14ac:dyDescent="0.25">
      <c r="I424" s="130"/>
      <c r="J424" s="130"/>
      <c r="K424" s="130"/>
    </row>
    <row r="425" spans="9:11" x14ac:dyDescent="0.25">
      <c r="I425" s="130"/>
      <c r="J425" s="130"/>
      <c r="K425" s="130"/>
    </row>
    <row r="426" spans="9:11" x14ac:dyDescent="0.25">
      <c r="I426" s="130"/>
      <c r="J426" s="130"/>
      <c r="K426" s="130"/>
    </row>
    <row r="427" spans="9:11" x14ac:dyDescent="0.25">
      <c r="I427" s="130"/>
      <c r="J427" s="130"/>
      <c r="K427" s="130"/>
    </row>
    <row r="428" spans="9:11" x14ac:dyDescent="0.25">
      <c r="I428" s="130"/>
      <c r="J428" s="130"/>
      <c r="K428" s="130"/>
    </row>
    <row r="429" spans="9:11" x14ac:dyDescent="0.25">
      <c r="I429" s="130"/>
      <c r="J429" s="130"/>
      <c r="K429" s="130"/>
    </row>
    <row r="430" spans="9:11" x14ac:dyDescent="0.25">
      <c r="I430" s="130"/>
      <c r="J430" s="130"/>
      <c r="K430" s="130"/>
    </row>
    <row r="431" spans="9:11" x14ac:dyDescent="0.25">
      <c r="I431" s="130"/>
      <c r="J431" s="130"/>
      <c r="K431" s="130"/>
    </row>
    <row r="432" spans="9:11" x14ac:dyDescent="0.25">
      <c r="I432" s="130"/>
      <c r="J432" s="130"/>
      <c r="K432" s="130"/>
    </row>
    <row r="433" spans="9:11" x14ac:dyDescent="0.25">
      <c r="I433" s="130"/>
      <c r="J433" s="130"/>
      <c r="K433" s="130"/>
    </row>
    <row r="434" spans="9:11" x14ac:dyDescent="0.25">
      <c r="I434" s="130"/>
      <c r="J434" s="130"/>
      <c r="K434" s="130"/>
    </row>
    <row r="435" spans="9:11" x14ac:dyDescent="0.25">
      <c r="I435" s="130"/>
      <c r="J435" s="130"/>
      <c r="K435" s="130"/>
    </row>
    <row r="436" spans="9:11" x14ac:dyDescent="0.25">
      <c r="I436" s="130"/>
      <c r="J436" s="130"/>
      <c r="K436" s="130"/>
    </row>
    <row r="437" spans="9:11" x14ac:dyDescent="0.25">
      <c r="I437" s="130"/>
      <c r="J437" s="130"/>
      <c r="K437" s="130"/>
    </row>
    <row r="438" spans="9:11" x14ac:dyDescent="0.25">
      <c r="I438" s="130"/>
      <c r="J438" s="130"/>
      <c r="K438" s="130"/>
    </row>
    <row r="439" spans="9:11" x14ac:dyDescent="0.25">
      <c r="I439" s="130"/>
      <c r="J439" s="130"/>
      <c r="K439" s="130"/>
    </row>
    <row r="440" spans="9:11" x14ac:dyDescent="0.25">
      <c r="I440" s="130"/>
      <c r="J440" s="130"/>
      <c r="K440" s="130"/>
    </row>
    <row r="441" spans="9:11" x14ac:dyDescent="0.25">
      <c r="I441" s="130"/>
      <c r="J441" s="130"/>
      <c r="K441" s="130"/>
    </row>
    <row r="442" spans="9:11" x14ac:dyDescent="0.25">
      <c r="I442" s="130"/>
      <c r="J442" s="130"/>
      <c r="K442" s="130"/>
    </row>
    <row r="443" spans="9:11" x14ac:dyDescent="0.25">
      <c r="I443" s="130"/>
      <c r="J443" s="130"/>
      <c r="K443" s="130"/>
    </row>
    <row r="444" spans="9:11" x14ac:dyDescent="0.25">
      <c r="I444" s="130"/>
      <c r="J444" s="130"/>
      <c r="K444" s="130"/>
    </row>
    <row r="445" spans="9:11" x14ac:dyDescent="0.25">
      <c r="I445" s="130"/>
      <c r="J445" s="130"/>
      <c r="K445" s="130"/>
    </row>
    <row r="446" spans="9:11" x14ac:dyDescent="0.25">
      <c r="I446" s="130"/>
      <c r="J446" s="130"/>
      <c r="K446" s="130"/>
    </row>
    <row r="447" spans="9:11" x14ac:dyDescent="0.25">
      <c r="I447" s="130"/>
      <c r="J447" s="130"/>
      <c r="K447" s="130"/>
    </row>
    <row r="448" spans="9:11" x14ac:dyDescent="0.25">
      <c r="I448" s="130"/>
      <c r="J448" s="130"/>
      <c r="K448" s="130"/>
    </row>
    <row r="449" spans="9:11" x14ac:dyDescent="0.25">
      <c r="I449" s="130"/>
      <c r="J449" s="130"/>
      <c r="K449" s="130"/>
    </row>
    <row r="450" spans="9:11" x14ac:dyDescent="0.25">
      <c r="I450" s="130"/>
      <c r="J450" s="130"/>
      <c r="K450" s="130"/>
    </row>
    <row r="451" spans="9:11" x14ac:dyDescent="0.25">
      <c r="I451" s="130"/>
      <c r="J451" s="130"/>
      <c r="K451" s="130"/>
    </row>
    <row r="452" spans="9:11" x14ac:dyDescent="0.25">
      <c r="I452" s="130"/>
      <c r="J452" s="130"/>
      <c r="K452" s="130"/>
    </row>
  </sheetData>
  <customSheetViews>
    <customSheetView guid="{D37D17FE-B407-4B29-B332-DEDB1A6F0BD9}" state="hidden" topLeftCell="A4">
      <selection activeCell="G17" sqref="G17:G24"/>
    </customSheetView>
  </customSheetViews>
  <mergeCells count="1">
    <mergeCell ref="A1:K1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workbookViewId="0">
      <selection activeCell="H19" sqref="H19"/>
    </sheetView>
  </sheetViews>
  <sheetFormatPr defaultRowHeight="12.75" x14ac:dyDescent="0.2"/>
  <sheetData>
    <row r="1" spans="1:11" ht="15.75" x14ac:dyDescent="0.2">
      <c r="A1" s="309" t="s">
        <v>284</v>
      </c>
      <c r="B1" s="310"/>
      <c r="C1" s="310"/>
      <c r="D1" s="310"/>
      <c r="E1" s="310"/>
      <c r="F1" s="310"/>
      <c r="G1" s="310"/>
      <c r="H1" s="310"/>
      <c r="I1" s="310"/>
      <c r="J1" s="310"/>
      <c r="K1" s="310"/>
    </row>
    <row r="2" spans="1:11" ht="15" x14ac:dyDescent="0.2">
      <c r="A2" s="291" t="s">
        <v>0</v>
      </c>
      <c r="B2" s="231" t="s">
        <v>128</v>
      </c>
      <c r="C2" s="231"/>
      <c r="D2" s="231" t="s">
        <v>1</v>
      </c>
      <c r="E2" s="232" t="s">
        <v>9</v>
      </c>
      <c r="F2" s="232" t="s">
        <v>9</v>
      </c>
      <c r="G2" s="232" t="s">
        <v>9</v>
      </c>
      <c r="H2" s="231" t="s">
        <v>1</v>
      </c>
      <c r="I2" s="231">
        <v>0</v>
      </c>
      <c r="J2" s="231" t="s">
        <v>1</v>
      </c>
      <c r="K2" s="233" t="s">
        <v>9</v>
      </c>
    </row>
    <row r="3" spans="1:11" x14ac:dyDescent="0.2">
      <c r="A3" s="219" t="s">
        <v>7</v>
      </c>
      <c r="B3" s="219"/>
      <c r="C3" s="219"/>
      <c r="D3" s="219"/>
      <c r="E3" s="219"/>
      <c r="F3" s="219"/>
      <c r="G3" s="219"/>
      <c r="H3" s="219"/>
      <c r="I3" s="219"/>
      <c r="J3" s="219"/>
      <c r="K3" s="219"/>
    </row>
    <row r="4" spans="1:11" x14ac:dyDescent="0.2">
      <c r="A4" s="220" t="s">
        <v>117</v>
      </c>
      <c r="B4" s="220"/>
      <c r="C4" s="220"/>
      <c r="D4" s="220"/>
      <c r="E4" s="221">
        <v>1</v>
      </c>
      <c r="F4" s="220"/>
      <c r="G4" s="220"/>
      <c r="H4" s="220" t="s">
        <v>102</v>
      </c>
      <c r="I4" s="220"/>
      <c r="J4" s="220"/>
      <c r="K4" s="222"/>
    </row>
    <row r="5" spans="1:11" x14ac:dyDescent="0.2">
      <c r="A5" s="224" t="s">
        <v>3</v>
      </c>
      <c r="B5" s="224"/>
      <c r="C5" s="224"/>
      <c r="D5" s="224"/>
      <c r="E5" s="225">
        <v>2</v>
      </c>
      <c r="F5" s="227"/>
      <c r="G5" s="227"/>
      <c r="H5" s="227"/>
      <c r="I5" s="227"/>
      <c r="J5" s="227"/>
      <c r="K5" s="226"/>
    </row>
    <row r="6" spans="1:11" x14ac:dyDescent="0.2">
      <c r="A6" s="219" t="s">
        <v>70</v>
      </c>
      <c r="B6" s="219"/>
      <c r="C6" s="219"/>
      <c r="D6" s="219"/>
      <c r="E6" s="219"/>
      <c r="F6" s="219"/>
      <c r="G6" s="219"/>
      <c r="H6" s="219"/>
      <c r="I6" s="219"/>
      <c r="J6" s="219"/>
      <c r="K6" s="219"/>
    </row>
    <row r="7" spans="1:11" x14ac:dyDescent="0.2">
      <c r="A7" s="220" t="s">
        <v>34</v>
      </c>
      <c r="B7" s="220"/>
      <c r="C7" s="220"/>
      <c r="D7" s="220"/>
      <c r="E7" s="220"/>
      <c r="F7" s="221">
        <v>1</v>
      </c>
      <c r="G7" s="220"/>
      <c r="H7" s="220"/>
      <c r="I7" s="220"/>
      <c r="J7" s="220"/>
      <c r="K7" s="222"/>
    </row>
    <row r="8" spans="1:11" x14ac:dyDescent="0.2">
      <c r="A8" s="224" t="s">
        <v>371</v>
      </c>
      <c r="B8" s="224"/>
      <c r="C8" s="224"/>
      <c r="D8" s="224"/>
      <c r="E8" s="224"/>
      <c r="F8" s="228">
        <v>2</v>
      </c>
      <c r="G8" s="227"/>
      <c r="H8" s="227"/>
      <c r="I8" s="227"/>
      <c r="J8" s="227"/>
      <c r="K8" s="226"/>
    </row>
    <row r="9" spans="1:11" x14ac:dyDescent="0.2">
      <c r="A9" s="219" t="s">
        <v>71</v>
      </c>
      <c r="B9" s="219"/>
      <c r="C9" s="219"/>
      <c r="D9" s="219"/>
      <c r="E9" s="219"/>
      <c r="F9" s="219"/>
      <c r="G9" s="219"/>
      <c r="H9" s="219"/>
      <c r="I9" s="219"/>
      <c r="J9" s="219"/>
      <c r="K9" s="219"/>
    </row>
    <row r="10" spans="1:11" x14ac:dyDescent="0.2">
      <c r="A10" s="220" t="s">
        <v>6</v>
      </c>
      <c r="B10" s="220"/>
      <c r="C10" s="220"/>
      <c r="D10" s="220"/>
      <c r="E10" s="220"/>
      <c r="F10" s="220"/>
      <c r="G10" s="221">
        <v>0</v>
      </c>
      <c r="H10" s="220"/>
      <c r="I10" s="220"/>
      <c r="J10" s="220"/>
      <c r="K10" s="222"/>
    </row>
    <row r="11" spans="1:11" x14ac:dyDescent="0.2">
      <c r="A11" s="224" t="s">
        <v>116</v>
      </c>
      <c r="B11" s="224"/>
      <c r="C11" s="224"/>
      <c r="D11" s="224"/>
      <c r="E11" s="224"/>
      <c r="F11" s="224"/>
      <c r="G11" s="225">
        <v>1</v>
      </c>
      <c r="H11" s="227"/>
      <c r="I11" s="227"/>
      <c r="J11" s="227"/>
      <c r="K11" s="226"/>
    </row>
    <row r="12" spans="1:11" x14ac:dyDescent="0.2">
      <c r="A12" s="219" t="s">
        <v>73</v>
      </c>
      <c r="B12" s="219"/>
      <c r="C12" s="219"/>
      <c r="D12" s="219"/>
      <c r="E12" s="219"/>
      <c r="F12" s="219"/>
      <c r="G12" s="219"/>
      <c r="H12" s="219"/>
      <c r="I12" s="219"/>
      <c r="J12" s="219"/>
      <c r="K12" s="219"/>
    </row>
    <row r="13" spans="1:11" x14ac:dyDescent="0.2">
      <c r="A13" s="220" t="s">
        <v>74</v>
      </c>
      <c r="B13" s="220"/>
      <c r="C13" s="220"/>
      <c r="D13" s="220"/>
      <c r="E13" s="220"/>
      <c r="F13" s="220"/>
      <c r="G13" s="220"/>
      <c r="H13" s="220"/>
      <c r="I13" s="220"/>
      <c r="J13" s="220"/>
      <c r="K13" s="229" t="s">
        <v>51</v>
      </c>
    </row>
    <row r="14" spans="1:11" x14ac:dyDescent="0.2">
      <c r="A14" s="220" t="s">
        <v>75</v>
      </c>
      <c r="B14" s="220"/>
      <c r="C14" s="220"/>
      <c r="D14" s="220"/>
      <c r="E14" s="220"/>
      <c r="F14" s="220"/>
      <c r="G14" s="220"/>
      <c r="H14" s="220"/>
      <c r="I14" s="220"/>
      <c r="J14" s="220"/>
      <c r="K14" s="229" t="s">
        <v>52</v>
      </c>
    </row>
    <row r="15" spans="1:11" x14ac:dyDescent="0.2">
      <c r="A15" s="220" t="s">
        <v>150</v>
      </c>
      <c r="B15" s="220"/>
      <c r="C15" s="220"/>
      <c r="D15" s="220"/>
      <c r="E15" s="220"/>
      <c r="F15" s="220"/>
      <c r="G15" s="220"/>
      <c r="H15" s="222" t="s">
        <v>151</v>
      </c>
      <c r="I15" s="220"/>
      <c r="J15" s="220"/>
      <c r="K15" s="220"/>
    </row>
    <row r="16" spans="1:11" x14ac:dyDescent="0.2">
      <c r="A16" s="224" t="s">
        <v>140</v>
      </c>
      <c r="B16" s="224"/>
      <c r="C16" s="224"/>
      <c r="D16" s="224"/>
      <c r="E16" s="224"/>
      <c r="F16" s="224"/>
      <c r="G16" s="224"/>
      <c r="H16" s="224"/>
      <c r="I16" s="223"/>
      <c r="J16" s="223"/>
      <c r="K16" s="223"/>
    </row>
  </sheetData>
  <customSheetViews>
    <customSheetView guid="{D37D17FE-B407-4B29-B332-DEDB1A6F0BD9}" state="hidden">
      <selection activeCell="H19" sqref="H19"/>
    </customSheetView>
  </customSheetViews>
  <mergeCells count="1">
    <mergeCell ref="A1:K1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1"/>
  <sheetViews>
    <sheetView workbookViewId="0">
      <selection activeCell="F11" sqref="F11"/>
    </sheetView>
  </sheetViews>
  <sheetFormatPr defaultRowHeight="15" x14ac:dyDescent="0.25"/>
  <cols>
    <col min="1" max="1" width="60" style="130" customWidth="1"/>
    <col min="2" max="2" width="5.85546875" style="130" customWidth="1"/>
    <col min="3" max="3" width="2.5703125" style="130" customWidth="1"/>
    <col min="4" max="7" width="3.85546875" style="130" customWidth="1"/>
    <col min="8" max="8" width="2.5703125" style="130" customWidth="1"/>
    <col min="9" max="9" width="3.85546875" style="183" customWidth="1"/>
  </cols>
  <sheetData>
    <row r="1" spans="1:9" ht="15.75" x14ac:dyDescent="0.2">
      <c r="A1" s="309" t="s">
        <v>285</v>
      </c>
      <c r="B1" s="310"/>
      <c r="C1" s="310"/>
      <c r="D1" s="310"/>
      <c r="E1" s="310"/>
      <c r="F1" s="310"/>
      <c r="G1" s="310"/>
      <c r="H1" s="310"/>
      <c r="I1" s="310"/>
    </row>
    <row r="2" spans="1:9" x14ac:dyDescent="0.2">
      <c r="A2" s="230" t="s">
        <v>0</v>
      </c>
      <c r="B2" s="231" t="s">
        <v>129</v>
      </c>
      <c r="C2" s="231" t="s">
        <v>1</v>
      </c>
      <c r="D2" s="232" t="s">
        <v>9</v>
      </c>
      <c r="E2" s="232" t="s">
        <v>9</v>
      </c>
      <c r="F2" s="232" t="s">
        <v>9</v>
      </c>
      <c r="G2" s="232" t="s">
        <v>9</v>
      </c>
      <c r="H2" s="231" t="s">
        <v>1</v>
      </c>
      <c r="I2" s="233" t="s">
        <v>8</v>
      </c>
    </row>
    <row r="3" spans="1:9" x14ac:dyDescent="0.25">
      <c r="A3" s="236" t="s">
        <v>7</v>
      </c>
      <c r="B3" s="236"/>
      <c r="C3" s="236"/>
      <c r="D3" s="236"/>
      <c r="E3" s="236"/>
      <c r="F3" s="236"/>
      <c r="G3" s="236"/>
      <c r="H3" s="236"/>
      <c r="I3" s="236"/>
    </row>
    <row r="4" spans="1:9" x14ac:dyDescent="0.25">
      <c r="A4" s="131" t="s">
        <v>91</v>
      </c>
      <c r="B4" s="131"/>
      <c r="C4" s="131"/>
      <c r="D4" s="132">
        <v>1</v>
      </c>
      <c r="E4" s="131"/>
      <c r="F4" s="131"/>
      <c r="G4" s="131"/>
      <c r="H4" s="131"/>
      <c r="I4" s="133"/>
    </row>
    <row r="5" spans="1:9" x14ac:dyDescent="0.25">
      <c r="A5" s="129" t="s">
        <v>3</v>
      </c>
      <c r="B5" s="129"/>
      <c r="C5" s="129"/>
      <c r="D5" s="140">
        <v>2</v>
      </c>
      <c r="E5" s="142"/>
      <c r="F5" s="142"/>
      <c r="G5" s="142"/>
      <c r="H5" s="142"/>
      <c r="I5" s="141"/>
    </row>
    <row r="6" spans="1:9" x14ac:dyDescent="0.25">
      <c r="A6" s="236" t="s">
        <v>15</v>
      </c>
      <c r="B6" s="236"/>
      <c r="C6" s="236"/>
      <c r="D6" s="236"/>
      <c r="E6" s="236"/>
      <c r="F6" s="236"/>
      <c r="G6" s="236"/>
      <c r="H6" s="236"/>
      <c r="I6" s="236"/>
    </row>
    <row r="7" spans="1:9" x14ac:dyDescent="0.25">
      <c r="A7" s="131" t="s">
        <v>34</v>
      </c>
      <c r="B7" s="131"/>
      <c r="C7" s="131"/>
      <c r="D7" s="131"/>
      <c r="E7" s="132">
        <v>1</v>
      </c>
      <c r="F7" s="131"/>
      <c r="G7" s="131"/>
      <c r="H7" s="131"/>
      <c r="I7" s="133"/>
    </row>
    <row r="8" spans="1:9" x14ac:dyDescent="0.25">
      <c r="A8" s="129" t="s">
        <v>372</v>
      </c>
      <c r="B8" s="129"/>
      <c r="C8" s="129"/>
      <c r="D8" s="129"/>
      <c r="E8" s="140">
        <v>2</v>
      </c>
      <c r="F8" s="142"/>
      <c r="G8" s="142"/>
      <c r="H8" s="142"/>
      <c r="I8" s="141"/>
    </row>
    <row r="9" spans="1:9" x14ac:dyDescent="0.25">
      <c r="A9" s="236" t="s">
        <v>92</v>
      </c>
      <c r="B9" s="236"/>
      <c r="C9" s="236"/>
      <c r="D9" s="236"/>
      <c r="E9" s="236"/>
      <c r="F9" s="236"/>
      <c r="G9" s="236"/>
      <c r="H9" s="236"/>
      <c r="I9" s="236"/>
    </row>
    <row r="10" spans="1:9" x14ac:dyDescent="0.25">
      <c r="A10" s="131" t="s">
        <v>6</v>
      </c>
      <c r="B10" s="131"/>
      <c r="C10" s="131"/>
      <c r="D10" s="131"/>
      <c r="E10" s="131"/>
      <c r="F10" s="132">
        <v>0</v>
      </c>
      <c r="G10" s="131"/>
      <c r="H10" s="131"/>
      <c r="I10" s="131"/>
    </row>
    <row r="11" spans="1:9" x14ac:dyDescent="0.25">
      <c r="A11" s="136" t="s">
        <v>136</v>
      </c>
      <c r="B11" s="136"/>
      <c r="C11" s="136"/>
      <c r="D11" s="136"/>
      <c r="E11" s="136"/>
      <c r="F11" s="137">
        <v>1</v>
      </c>
      <c r="G11" s="136"/>
      <c r="H11" s="136"/>
      <c r="I11" s="136"/>
    </row>
    <row r="12" spans="1:9" x14ac:dyDescent="0.25">
      <c r="A12" s="136" t="s">
        <v>27</v>
      </c>
      <c r="B12" s="136"/>
      <c r="C12" s="136"/>
      <c r="D12" s="136"/>
      <c r="E12" s="136"/>
      <c r="F12" s="137">
        <v>2</v>
      </c>
      <c r="G12" s="136"/>
      <c r="H12" s="136"/>
      <c r="I12" s="136"/>
    </row>
    <row r="13" spans="1:9" x14ac:dyDescent="0.25">
      <c r="A13" s="136" t="s">
        <v>108</v>
      </c>
      <c r="B13" s="136"/>
      <c r="C13" s="136"/>
      <c r="D13" s="136"/>
      <c r="E13" s="136"/>
      <c r="F13" s="137">
        <v>8</v>
      </c>
      <c r="G13" s="136"/>
      <c r="H13" s="136"/>
      <c r="I13" s="136"/>
    </row>
    <row r="14" spans="1:9" x14ac:dyDescent="0.25">
      <c r="A14" s="129" t="s">
        <v>137</v>
      </c>
      <c r="B14" s="129"/>
      <c r="C14" s="129"/>
      <c r="D14" s="129"/>
      <c r="E14" s="129"/>
      <c r="F14" s="140">
        <v>9</v>
      </c>
      <c r="G14" s="142"/>
      <c r="H14" s="142"/>
      <c r="I14" s="141"/>
    </row>
    <row r="15" spans="1:9" x14ac:dyDescent="0.25">
      <c r="A15" s="236" t="s">
        <v>17</v>
      </c>
      <c r="B15" s="236"/>
      <c r="C15" s="236"/>
      <c r="D15" s="236"/>
      <c r="E15" s="236"/>
      <c r="F15" s="236"/>
      <c r="G15" s="236"/>
      <c r="H15" s="236"/>
      <c r="I15" s="236"/>
    </row>
    <row r="16" spans="1:9" x14ac:dyDescent="0.25">
      <c r="A16" s="131" t="s">
        <v>6</v>
      </c>
      <c r="B16" s="131"/>
      <c r="C16" s="131"/>
      <c r="D16" s="131"/>
      <c r="E16" s="131"/>
      <c r="F16" s="131"/>
      <c r="G16" s="132">
        <v>0</v>
      </c>
      <c r="H16" s="131"/>
      <c r="I16" s="133"/>
    </row>
    <row r="17" spans="1:9" x14ac:dyDescent="0.25">
      <c r="A17" s="136" t="s">
        <v>138</v>
      </c>
      <c r="B17" s="136"/>
      <c r="C17" s="136"/>
      <c r="D17" s="136"/>
      <c r="E17" s="136"/>
      <c r="F17" s="136"/>
      <c r="G17" s="137">
        <v>1</v>
      </c>
      <c r="H17" s="136"/>
      <c r="I17" s="138"/>
    </row>
    <row r="18" spans="1:9" x14ac:dyDescent="0.25">
      <c r="A18" s="136" t="s">
        <v>10</v>
      </c>
      <c r="B18" s="136"/>
      <c r="C18" s="136"/>
      <c r="D18" s="136"/>
      <c r="E18" s="136"/>
      <c r="F18" s="136"/>
      <c r="G18" s="137">
        <v>3</v>
      </c>
      <c r="H18" s="136"/>
      <c r="I18" s="138"/>
    </row>
    <row r="19" spans="1:9" x14ac:dyDescent="0.25">
      <c r="A19" s="136" t="s">
        <v>11</v>
      </c>
      <c r="B19" s="136"/>
      <c r="C19" s="136"/>
      <c r="D19" s="136"/>
      <c r="E19" s="136"/>
      <c r="F19" s="136"/>
      <c r="G19" s="137">
        <v>4</v>
      </c>
      <c r="H19" s="136"/>
      <c r="I19" s="138"/>
    </row>
    <row r="20" spans="1:9" x14ac:dyDescent="0.25">
      <c r="A20" s="136" t="s">
        <v>12</v>
      </c>
      <c r="B20" s="136"/>
      <c r="C20" s="136"/>
      <c r="D20" s="136"/>
      <c r="E20" s="136"/>
      <c r="F20" s="136"/>
      <c r="G20" s="137">
        <v>5</v>
      </c>
      <c r="H20" s="136"/>
      <c r="I20" s="138"/>
    </row>
    <row r="21" spans="1:9" x14ac:dyDescent="0.25">
      <c r="A21" s="129" t="s">
        <v>13</v>
      </c>
      <c r="B21" s="129"/>
      <c r="C21" s="129"/>
      <c r="D21" s="129"/>
      <c r="E21" s="129"/>
      <c r="F21" s="129"/>
      <c r="G21" s="140">
        <v>7</v>
      </c>
      <c r="H21" s="142"/>
      <c r="I21" s="141"/>
    </row>
    <row r="22" spans="1:9" x14ac:dyDescent="0.25">
      <c r="A22" s="236" t="s">
        <v>14</v>
      </c>
      <c r="B22" s="236"/>
      <c r="C22" s="236"/>
      <c r="D22" s="236"/>
      <c r="E22" s="236"/>
      <c r="F22" s="236"/>
      <c r="G22" s="236"/>
      <c r="H22" s="236"/>
      <c r="I22" s="236"/>
    </row>
    <row r="23" spans="1:9" x14ac:dyDescent="0.25">
      <c r="A23" s="131" t="s">
        <v>29</v>
      </c>
      <c r="B23" s="131"/>
      <c r="C23" s="131"/>
      <c r="D23" s="131"/>
      <c r="E23" s="131"/>
      <c r="F23" s="131"/>
      <c r="G23" s="131"/>
      <c r="H23" s="131"/>
      <c r="I23" s="150" t="s">
        <v>51</v>
      </c>
    </row>
    <row r="24" spans="1:9" x14ac:dyDescent="0.25">
      <c r="A24" s="136" t="s">
        <v>30</v>
      </c>
      <c r="B24" s="136"/>
      <c r="C24" s="136"/>
      <c r="D24" s="136"/>
      <c r="E24" s="136"/>
      <c r="F24" s="136"/>
      <c r="G24" s="136"/>
      <c r="H24" s="136"/>
      <c r="I24" s="151" t="s">
        <v>52</v>
      </c>
    </row>
    <row r="25" spans="1:9" x14ac:dyDescent="0.25">
      <c r="A25" s="136" t="s">
        <v>31</v>
      </c>
      <c r="B25" s="136"/>
      <c r="C25" s="136"/>
      <c r="D25" s="136"/>
      <c r="E25" s="136"/>
      <c r="F25" s="136"/>
      <c r="G25" s="136"/>
      <c r="H25" s="136"/>
      <c r="I25" s="151" t="s">
        <v>53</v>
      </c>
    </row>
    <row r="26" spans="1:9" x14ac:dyDescent="0.25">
      <c r="A26" s="136" t="s">
        <v>32</v>
      </c>
      <c r="B26" s="136"/>
      <c r="C26" s="136"/>
      <c r="D26" s="136"/>
      <c r="E26" s="136"/>
      <c r="F26" s="136"/>
      <c r="G26" s="136"/>
      <c r="H26" s="136"/>
      <c r="I26" s="151" t="s">
        <v>54</v>
      </c>
    </row>
    <row r="27" spans="1:9" x14ac:dyDescent="0.25">
      <c r="A27" s="136" t="s">
        <v>94</v>
      </c>
      <c r="B27" s="136"/>
      <c r="C27" s="136"/>
      <c r="D27" s="136"/>
      <c r="E27" s="136"/>
      <c r="F27" s="136"/>
      <c r="G27" s="136"/>
      <c r="H27" s="136"/>
      <c r="I27" s="151" t="s">
        <v>76</v>
      </c>
    </row>
    <row r="28" spans="1:9" x14ac:dyDescent="0.25">
      <c r="A28" s="136" t="s">
        <v>95</v>
      </c>
      <c r="B28" s="136"/>
      <c r="C28" s="136"/>
      <c r="D28" s="136"/>
      <c r="E28" s="136"/>
      <c r="F28" s="136"/>
      <c r="G28" s="136"/>
      <c r="H28" s="136"/>
      <c r="I28" s="151" t="s">
        <v>77</v>
      </c>
    </row>
    <row r="29" spans="1:9" x14ac:dyDescent="0.25">
      <c r="A29" s="236" t="s">
        <v>152</v>
      </c>
      <c r="B29" s="236"/>
      <c r="C29" s="236"/>
      <c r="D29" s="236"/>
      <c r="E29" s="236"/>
      <c r="F29" s="236"/>
      <c r="G29" s="236"/>
      <c r="H29" s="236"/>
      <c r="I29" s="236"/>
    </row>
    <row r="30" spans="1:9" x14ac:dyDescent="0.25">
      <c r="A30" s="131" t="s">
        <v>118</v>
      </c>
      <c r="B30" s="186"/>
      <c r="C30" s="311">
        <v>85258</v>
      </c>
      <c r="D30" s="311"/>
      <c r="E30" s="131"/>
      <c r="F30" s="131"/>
      <c r="G30" s="131"/>
      <c r="H30" s="131"/>
      <c r="I30" s="131"/>
    </row>
    <row r="31" spans="1:9" x14ac:dyDescent="0.25">
      <c r="A31" s="136" t="s">
        <v>96</v>
      </c>
      <c r="B31" s="136"/>
      <c r="C31" s="311">
        <v>85259</v>
      </c>
      <c r="D31" s="311"/>
      <c r="E31" s="136"/>
      <c r="F31" s="136"/>
      <c r="G31" s="136"/>
      <c r="H31" s="136"/>
      <c r="I31" s="136"/>
    </row>
    <row r="32" spans="1:9" x14ac:dyDescent="0.25">
      <c r="A32" s="136" t="s">
        <v>97</v>
      </c>
      <c r="B32" s="136"/>
      <c r="C32" s="311">
        <v>85260</v>
      </c>
      <c r="D32" s="311"/>
      <c r="E32" s="136"/>
      <c r="F32" s="136"/>
      <c r="G32" s="136"/>
      <c r="H32" s="136"/>
      <c r="I32" s="136"/>
    </row>
    <row r="33" spans="1:9" x14ac:dyDescent="0.25">
      <c r="A33" s="136" t="s">
        <v>293</v>
      </c>
      <c r="B33" s="136"/>
      <c r="C33" s="138"/>
      <c r="D33" s="138" t="s">
        <v>294</v>
      </c>
      <c r="E33" s="136"/>
      <c r="F33" s="136"/>
      <c r="G33" s="136"/>
      <c r="H33" s="136"/>
      <c r="I33" s="136"/>
    </row>
    <row r="34" spans="1:9" x14ac:dyDescent="0.25">
      <c r="A34" s="131" t="s">
        <v>156</v>
      </c>
      <c r="B34" s="131"/>
      <c r="C34" s="131"/>
      <c r="D34" s="131"/>
      <c r="E34" s="131"/>
      <c r="F34" s="131"/>
      <c r="G34" s="131"/>
      <c r="H34" s="131"/>
      <c r="I34" s="131"/>
    </row>
    <row r="35" spans="1:9" x14ac:dyDescent="0.25">
      <c r="A35" s="129" t="s">
        <v>367</v>
      </c>
      <c r="B35" s="129"/>
      <c r="C35" s="129"/>
      <c r="D35" s="129"/>
      <c r="E35" s="129"/>
      <c r="F35" s="129"/>
      <c r="I35" s="130"/>
    </row>
    <row r="36" spans="1:9" x14ac:dyDescent="0.25">
      <c r="I36" s="130"/>
    </row>
    <row r="37" spans="1:9" x14ac:dyDescent="0.25">
      <c r="I37" s="130"/>
    </row>
    <row r="38" spans="1:9" x14ac:dyDescent="0.25">
      <c r="I38" s="130"/>
    </row>
    <row r="39" spans="1:9" x14ac:dyDescent="0.25">
      <c r="I39" s="130"/>
    </row>
    <row r="40" spans="1:9" x14ac:dyDescent="0.25">
      <c r="I40" s="130"/>
    </row>
    <row r="41" spans="1:9" x14ac:dyDescent="0.25">
      <c r="I41" s="130"/>
    </row>
    <row r="42" spans="1:9" x14ac:dyDescent="0.25">
      <c r="I42" s="130"/>
    </row>
    <row r="43" spans="1:9" x14ac:dyDescent="0.25">
      <c r="I43" s="130"/>
    </row>
    <row r="44" spans="1:9" x14ac:dyDescent="0.25">
      <c r="I44" s="130"/>
    </row>
    <row r="45" spans="1:9" x14ac:dyDescent="0.25">
      <c r="I45" s="130"/>
    </row>
    <row r="46" spans="1:9" x14ac:dyDescent="0.25">
      <c r="I46" s="130"/>
    </row>
    <row r="47" spans="1:9" x14ac:dyDescent="0.25">
      <c r="I47" s="130"/>
    </row>
    <row r="48" spans="1:9" x14ac:dyDescent="0.25">
      <c r="I48" s="130"/>
    </row>
    <row r="49" spans="9:9" x14ac:dyDescent="0.25">
      <c r="I49" s="130"/>
    </row>
    <row r="50" spans="9:9" x14ac:dyDescent="0.25">
      <c r="I50" s="130"/>
    </row>
    <row r="51" spans="9:9" x14ac:dyDescent="0.25">
      <c r="I51" s="130"/>
    </row>
    <row r="52" spans="9:9" x14ac:dyDescent="0.25">
      <c r="I52" s="130"/>
    </row>
    <row r="53" spans="9:9" x14ac:dyDescent="0.25">
      <c r="I53" s="130"/>
    </row>
    <row r="54" spans="9:9" x14ac:dyDescent="0.25">
      <c r="I54" s="130"/>
    </row>
    <row r="55" spans="9:9" x14ac:dyDescent="0.25">
      <c r="I55" s="130"/>
    </row>
    <row r="56" spans="9:9" x14ac:dyDescent="0.25">
      <c r="I56" s="130"/>
    </row>
    <row r="57" spans="9:9" x14ac:dyDescent="0.25">
      <c r="I57" s="130"/>
    </row>
    <row r="58" spans="9:9" x14ac:dyDescent="0.25">
      <c r="I58" s="130"/>
    </row>
    <row r="59" spans="9:9" x14ac:dyDescent="0.25">
      <c r="I59" s="130"/>
    </row>
    <row r="60" spans="9:9" x14ac:dyDescent="0.25">
      <c r="I60" s="130"/>
    </row>
    <row r="61" spans="9:9" x14ac:dyDescent="0.25">
      <c r="I61" s="130"/>
    </row>
    <row r="62" spans="9:9" x14ac:dyDescent="0.25">
      <c r="I62" s="130"/>
    </row>
    <row r="63" spans="9:9" x14ac:dyDescent="0.25">
      <c r="I63" s="130"/>
    </row>
    <row r="64" spans="9:9" x14ac:dyDescent="0.25">
      <c r="I64" s="130"/>
    </row>
    <row r="65" spans="9:9" x14ac:dyDescent="0.25">
      <c r="I65" s="130"/>
    </row>
    <row r="66" spans="9:9" x14ac:dyDescent="0.25">
      <c r="I66" s="130"/>
    </row>
    <row r="67" spans="9:9" x14ac:dyDescent="0.25">
      <c r="I67" s="130"/>
    </row>
    <row r="68" spans="9:9" x14ac:dyDescent="0.25">
      <c r="I68" s="130"/>
    </row>
    <row r="69" spans="9:9" x14ac:dyDescent="0.25">
      <c r="I69" s="130"/>
    </row>
    <row r="70" spans="9:9" x14ac:dyDescent="0.25">
      <c r="I70" s="130"/>
    </row>
    <row r="71" spans="9:9" x14ac:dyDescent="0.25">
      <c r="I71" s="130"/>
    </row>
    <row r="72" spans="9:9" x14ac:dyDescent="0.25">
      <c r="I72" s="130"/>
    </row>
    <row r="73" spans="9:9" x14ac:dyDescent="0.25">
      <c r="I73" s="130"/>
    </row>
    <row r="74" spans="9:9" x14ac:dyDescent="0.25">
      <c r="I74" s="130"/>
    </row>
    <row r="75" spans="9:9" x14ac:dyDescent="0.25">
      <c r="I75" s="130"/>
    </row>
    <row r="76" spans="9:9" x14ac:dyDescent="0.25">
      <c r="I76" s="130"/>
    </row>
    <row r="77" spans="9:9" x14ac:dyDescent="0.25">
      <c r="I77" s="130"/>
    </row>
    <row r="78" spans="9:9" x14ac:dyDescent="0.25">
      <c r="I78" s="130"/>
    </row>
    <row r="79" spans="9:9" x14ac:dyDescent="0.25">
      <c r="I79" s="130"/>
    </row>
    <row r="80" spans="9:9" x14ac:dyDescent="0.25">
      <c r="I80" s="130"/>
    </row>
    <row r="81" spans="9:9" x14ac:dyDescent="0.25">
      <c r="I81" s="130"/>
    </row>
    <row r="82" spans="9:9" x14ac:dyDescent="0.25">
      <c r="I82" s="130"/>
    </row>
    <row r="83" spans="9:9" x14ac:dyDescent="0.25">
      <c r="I83" s="130"/>
    </row>
    <row r="84" spans="9:9" x14ac:dyDescent="0.25">
      <c r="I84" s="130"/>
    </row>
    <row r="85" spans="9:9" x14ac:dyDescent="0.25">
      <c r="I85" s="130"/>
    </row>
    <row r="86" spans="9:9" x14ac:dyDescent="0.25">
      <c r="I86" s="130"/>
    </row>
    <row r="87" spans="9:9" x14ac:dyDescent="0.25">
      <c r="I87" s="130"/>
    </row>
    <row r="88" spans="9:9" x14ac:dyDescent="0.25">
      <c r="I88" s="130"/>
    </row>
    <row r="89" spans="9:9" x14ac:dyDescent="0.25">
      <c r="I89" s="130"/>
    </row>
    <row r="90" spans="9:9" x14ac:dyDescent="0.25">
      <c r="I90" s="130"/>
    </row>
    <row r="91" spans="9:9" x14ac:dyDescent="0.25">
      <c r="I91" s="130"/>
    </row>
    <row r="92" spans="9:9" x14ac:dyDescent="0.25">
      <c r="I92" s="130"/>
    </row>
    <row r="93" spans="9:9" x14ac:dyDescent="0.25">
      <c r="I93" s="130"/>
    </row>
    <row r="94" spans="9:9" x14ac:dyDescent="0.25">
      <c r="I94" s="130"/>
    </row>
    <row r="95" spans="9:9" x14ac:dyDescent="0.25">
      <c r="I95" s="130"/>
    </row>
    <row r="96" spans="9:9" x14ac:dyDescent="0.25">
      <c r="I96" s="130"/>
    </row>
    <row r="97" spans="9:9" x14ac:dyDescent="0.25">
      <c r="I97" s="130"/>
    </row>
    <row r="98" spans="9:9" x14ac:dyDescent="0.25">
      <c r="I98" s="130"/>
    </row>
    <row r="99" spans="9:9" x14ac:dyDescent="0.25">
      <c r="I99" s="130"/>
    </row>
    <row r="100" spans="9:9" x14ac:dyDescent="0.25">
      <c r="I100" s="130"/>
    </row>
    <row r="101" spans="9:9" x14ac:dyDescent="0.25">
      <c r="I101" s="130"/>
    </row>
    <row r="102" spans="9:9" x14ac:dyDescent="0.25">
      <c r="I102" s="130"/>
    </row>
    <row r="103" spans="9:9" x14ac:dyDescent="0.25">
      <c r="I103" s="130"/>
    </row>
    <row r="104" spans="9:9" x14ac:dyDescent="0.25">
      <c r="I104" s="130"/>
    </row>
    <row r="105" spans="9:9" x14ac:dyDescent="0.25">
      <c r="I105" s="130"/>
    </row>
    <row r="106" spans="9:9" x14ac:dyDescent="0.25">
      <c r="I106" s="130"/>
    </row>
    <row r="107" spans="9:9" x14ac:dyDescent="0.25">
      <c r="I107" s="130"/>
    </row>
    <row r="108" spans="9:9" x14ac:dyDescent="0.25">
      <c r="I108" s="130"/>
    </row>
    <row r="109" spans="9:9" x14ac:dyDescent="0.25">
      <c r="I109" s="130"/>
    </row>
    <row r="110" spans="9:9" x14ac:dyDescent="0.25">
      <c r="I110" s="130"/>
    </row>
    <row r="111" spans="9:9" x14ac:dyDescent="0.25">
      <c r="I111" s="130"/>
    </row>
    <row r="112" spans="9:9" x14ac:dyDescent="0.25">
      <c r="I112" s="130"/>
    </row>
    <row r="113" spans="9:9" x14ac:dyDescent="0.25">
      <c r="I113" s="130"/>
    </row>
    <row r="114" spans="9:9" x14ac:dyDescent="0.25">
      <c r="I114" s="130"/>
    </row>
    <row r="115" spans="9:9" x14ac:dyDescent="0.25">
      <c r="I115" s="130"/>
    </row>
    <row r="116" spans="9:9" x14ac:dyDescent="0.25">
      <c r="I116" s="130"/>
    </row>
    <row r="117" spans="9:9" x14ac:dyDescent="0.25">
      <c r="I117" s="130"/>
    </row>
    <row r="118" spans="9:9" x14ac:dyDescent="0.25">
      <c r="I118" s="130"/>
    </row>
    <row r="119" spans="9:9" x14ac:dyDescent="0.25">
      <c r="I119" s="130"/>
    </row>
    <row r="120" spans="9:9" x14ac:dyDescent="0.25">
      <c r="I120" s="130"/>
    </row>
    <row r="121" spans="9:9" x14ac:dyDescent="0.25">
      <c r="I121" s="130"/>
    </row>
    <row r="122" spans="9:9" x14ac:dyDescent="0.25">
      <c r="I122" s="130"/>
    </row>
    <row r="123" spans="9:9" x14ac:dyDescent="0.25">
      <c r="I123" s="130"/>
    </row>
    <row r="124" spans="9:9" x14ac:dyDescent="0.25">
      <c r="I124" s="130"/>
    </row>
    <row r="125" spans="9:9" x14ac:dyDescent="0.25">
      <c r="I125" s="130"/>
    </row>
    <row r="126" spans="9:9" x14ac:dyDescent="0.25">
      <c r="I126" s="130"/>
    </row>
    <row r="127" spans="9:9" x14ac:dyDescent="0.25">
      <c r="I127" s="130"/>
    </row>
    <row r="128" spans="9:9" x14ac:dyDescent="0.25">
      <c r="I128" s="130"/>
    </row>
    <row r="129" spans="9:9" x14ac:dyDescent="0.25">
      <c r="I129" s="130"/>
    </row>
    <row r="130" spans="9:9" x14ac:dyDescent="0.25">
      <c r="I130" s="130"/>
    </row>
    <row r="131" spans="9:9" x14ac:dyDescent="0.25">
      <c r="I131" s="130"/>
    </row>
    <row r="132" spans="9:9" x14ac:dyDescent="0.25">
      <c r="I132" s="130"/>
    </row>
    <row r="133" spans="9:9" x14ac:dyDescent="0.25">
      <c r="I133" s="130"/>
    </row>
    <row r="134" spans="9:9" x14ac:dyDescent="0.25">
      <c r="I134" s="130"/>
    </row>
    <row r="135" spans="9:9" x14ac:dyDescent="0.25">
      <c r="I135" s="130"/>
    </row>
    <row r="136" spans="9:9" x14ac:dyDescent="0.25">
      <c r="I136" s="130"/>
    </row>
    <row r="137" spans="9:9" x14ac:dyDescent="0.25">
      <c r="I137" s="130"/>
    </row>
    <row r="138" spans="9:9" x14ac:dyDescent="0.25">
      <c r="I138" s="130"/>
    </row>
    <row r="139" spans="9:9" x14ac:dyDescent="0.25">
      <c r="I139" s="130"/>
    </row>
    <row r="140" spans="9:9" x14ac:dyDescent="0.25">
      <c r="I140" s="130"/>
    </row>
    <row r="141" spans="9:9" x14ac:dyDescent="0.25">
      <c r="I141" s="130"/>
    </row>
    <row r="142" spans="9:9" x14ac:dyDescent="0.25">
      <c r="I142" s="130"/>
    </row>
    <row r="143" spans="9:9" x14ac:dyDescent="0.25">
      <c r="I143" s="130"/>
    </row>
    <row r="144" spans="9:9" x14ac:dyDescent="0.25">
      <c r="I144" s="130"/>
    </row>
    <row r="145" spans="9:9" x14ac:dyDescent="0.25">
      <c r="I145" s="130"/>
    </row>
    <row r="146" spans="9:9" x14ac:dyDescent="0.25">
      <c r="I146" s="130"/>
    </row>
    <row r="147" spans="9:9" x14ac:dyDescent="0.25">
      <c r="I147" s="130"/>
    </row>
    <row r="148" spans="9:9" x14ac:dyDescent="0.25">
      <c r="I148" s="130"/>
    </row>
    <row r="149" spans="9:9" x14ac:dyDescent="0.25">
      <c r="I149" s="130"/>
    </row>
    <row r="150" spans="9:9" x14ac:dyDescent="0.25">
      <c r="I150" s="130"/>
    </row>
    <row r="151" spans="9:9" x14ac:dyDescent="0.25">
      <c r="I151" s="130"/>
    </row>
    <row r="152" spans="9:9" x14ac:dyDescent="0.25">
      <c r="I152" s="130"/>
    </row>
    <row r="153" spans="9:9" x14ac:dyDescent="0.25">
      <c r="I153" s="130"/>
    </row>
    <row r="154" spans="9:9" x14ac:dyDescent="0.25">
      <c r="I154" s="130"/>
    </row>
    <row r="155" spans="9:9" x14ac:dyDescent="0.25">
      <c r="I155" s="130"/>
    </row>
    <row r="156" spans="9:9" x14ac:dyDescent="0.25">
      <c r="I156" s="130"/>
    </row>
    <row r="157" spans="9:9" x14ac:dyDescent="0.25">
      <c r="I157" s="130"/>
    </row>
    <row r="158" spans="9:9" x14ac:dyDescent="0.25">
      <c r="I158" s="130"/>
    </row>
    <row r="159" spans="9:9" x14ac:dyDescent="0.25">
      <c r="I159" s="130"/>
    </row>
    <row r="160" spans="9:9" x14ac:dyDescent="0.25">
      <c r="I160" s="130"/>
    </row>
    <row r="161" spans="9:9" x14ac:dyDescent="0.25">
      <c r="I161" s="130"/>
    </row>
    <row r="162" spans="9:9" x14ac:dyDescent="0.25">
      <c r="I162" s="130"/>
    </row>
    <row r="163" spans="9:9" x14ac:dyDescent="0.25">
      <c r="I163" s="130"/>
    </row>
    <row r="164" spans="9:9" x14ac:dyDescent="0.25">
      <c r="I164" s="130"/>
    </row>
    <row r="165" spans="9:9" x14ac:dyDescent="0.25">
      <c r="I165" s="130"/>
    </row>
    <row r="166" spans="9:9" x14ac:dyDescent="0.25">
      <c r="I166" s="130"/>
    </row>
    <row r="167" spans="9:9" x14ac:dyDescent="0.25">
      <c r="I167" s="130"/>
    </row>
    <row r="168" spans="9:9" x14ac:dyDescent="0.25">
      <c r="I168" s="130"/>
    </row>
    <row r="169" spans="9:9" x14ac:dyDescent="0.25">
      <c r="I169" s="130"/>
    </row>
    <row r="170" spans="9:9" x14ac:dyDescent="0.25">
      <c r="I170" s="130"/>
    </row>
    <row r="171" spans="9:9" x14ac:dyDescent="0.25">
      <c r="I171" s="130"/>
    </row>
    <row r="172" spans="9:9" x14ac:dyDescent="0.25">
      <c r="I172" s="130"/>
    </row>
    <row r="173" spans="9:9" x14ac:dyDescent="0.25">
      <c r="I173" s="130"/>
    </row>
    <row r="174" spans="9:9" x14ac:dyDescent="0.25">
      <c r="I174" s="130"/>
    </row>
    <row r="175" spans="9:9" x14ac:dyDescent="0.25">
      <c r="I175" s="130"/>
    </row>
    <row r="176" spans="9:9" x14ac:dyDescent="0.25">
      <c r="I176" s="130"/>
    </row>
    <row r="177" spans="9:9" x14ac:dyDescent="0.25">
      <c r="I177" s="130"/>
    </row>
    <row r="178" spans="9:9" x14ac:dyDescent="0.25">
      <c r="I178" s="130"/>
    </row>
    <row r="179" spans="9:9" x14ac:dyDescent="0.25">
      <c r="I179" s="130"/>
    </row>
    <row r="180" spans="9:9" x14ac:dyDescent="0.25">
      <c r="I180" s="130"/>
    </row>
    <row r="181" spans="9:9" x14ac:dyDescent="0.25">
      <c r="I181" s="130"/>
    </row>
    <row r="182" spans="9:9" x14ac:dyDescent="0.25">
      <c r="I182" s="130"/>
    </row>
    <row r="183" spans="9:9" x14ac:dyDescent="0.25">
      <c r="I183" s="130"/>
    </row>
    <row r="184" spans="9:9" x14ac:dyDescent="0.25">
      <c r="I184" s="130"/>
    </row>
    <row r="185" spans="9:9" x14ac:dyDescent="0.25">
      <c r="I185" s="130"/>
    </row>
    <row r="186" spans="9:9" x14ac:dyDescent="0.25">
      <c r="I186" s="130"/>
    </row>
    <row r="187" spans="9:9" x14ac:dyDescent="0.25">
      <c r="I187" s="130"/>
    </row>
    <row r="188" spans="9:9" x14ac:dyDescent="0.25">
      <c r="I188" s="130"/>
    </row>
    <row r="189" spans="9:9" x14ac:dyDescent="0.25">
      <c r="I189" s="130"/>
    </row>
    <row r="190" spans="9:9" x14ac:dyDescent="0.25">
      <c r="I190" s="130"/>
    </row>
    <row r="191" spans="9:9" x14ac:dyDescent="0.25">
      <c r="I191" s="130"/>
    </row>
    <row r="192" spans="9:9" x14ac:dyDescent="0.25">
      <c r="I192" s="130"/>
    </row>
    <row r="193" spans="9:9" x14ac:dyDescent="0.25">
      <c r="I193" s="130"/>
    </row>
    <row r="194" spans="9:9" x14ac:dyDescent="0.25">
      <c r="I194" s="130"/>
    </row>
    <row r="195" spans="9:9" x14ac:dyDescent="0.25">
      <c r="I195" s="130"/>
    </row>
    <row r="196" spans="9:9" x14ac:dyDescent="0.25">
      <c r="I196" s="130"/>
    </row>
    <row r="197" spans="9:9" x14ac:dyDescent="0.25">
      <c r="I197" s="130"/>
    </row>
    <row r="198" spans="9:9" x14ac:dyDescent="0.25">
      <c r="I198" s="130"/>
    </row>
    <row r="199" spans="9:9" x14ac:dyDescent="0.25">
      <c r="I199" s="130"/>
    </row>
    <row r="200" spans="9:9" x14ac:dyDescent="0.25">
      <c r="I200" s="130"/>
    </row>
    <row r="201" spans="9:9" x14ac:dyDescent="0.25">
      <c r="I201" s="130"/>
    </row>
    <row r="202" spans="9:9" x14ac:dyDescent="0.25">
      <c r="I202" s="130"/>
    </row>
    <row r="203" spans="9:9" x14ac:dyDescent="0.25">
      <c r="I203" s="130"/>
    </row>
    <row r="204" spans="9:9" x14ac:dyDescent="0.25">
      <c r="I204" s="130"/>
    </row>
    <row r="205" spans="9:9" x14ac:dyDescent="0.25">
      <c r="I205" s="130"/>
    </row>
    <row r="206" spans="9:9" x14ac:dyDescent="0.25">
      <c r="I206" s="130"/>
    </row>
    <row r="207" spans="9:9" x14ac:dyDescent="0.25">
      <c r="I207" s="130"/>
    </row>
    <row r="208" spans="9:9" x14ac:dyDescent="0.25">
      <c r="I208" s="130"/>
    </row>
    <row r="209" spans="9:9" x14ac:dyDescent="0.25">
      <c r="I209" s="130"/>
    </row>
    <row r="210" spans="9:9" x14ac:dyDescent="0.25">
      <c r="I210" s="130"/>
    </row>
    <row r="211" spans="9:9" x14ac:dyDescent="0.25">
      <c r="I211" s="130"/>
    </row>
    <row r="212" spans="9:9" x14ac:dyDescent="0.25">
      <c r="I212" s="130"/>
    </row>
    <row r="213" spans="9:9" x14ac:dyDescent="0.25">
      <c r="I213" s="130"/>
    </row>
    <row r="214" spans="9:9" x14ac:dyDescent="0.25">
      <c r="I214" s="130"/>
    </row>
    <row r="215" spans="9:9" x14ac:dyDescent="0.25">
      <c r="I215" s="130"/>
    </row>
    <row r="216" spans="9:9" x14ac:dyDescent="0.25">
      <c r="I216" s="130"/>
    </row>
    <row r="217" spans="9:9" x14ac:dyDescent="0.25">
      <c r="I217" s="130"/>
    </row>
    <row r="218" spans="9:9" x14ac:dyDescent="0.25">
      <c r="I218" s="130"/>
    </row>
    <row r="219" spans="9:9" x14ac:dyDescent="0.25">
      <c r="I219" s="130"/>
    </row>
    <row r="220" spans="9:9" x14ac:dyDescent="0.25">
      <c r="I220" s="130"/>
    </row>
    <row r="221" spans="9:9" x14ac:dyDescent="0.25">
      <c r="I221" s="130"/>
    </row>
    <row r="222" spans="9:9" x14ac:dyDescent="0.25">
      <c r="I222" s="130"/>
    </row>
    <row r="223" spans="9:9" x14ac:dyDescent="0.25">
      <c r="I223" s="130"/>
    </row>
    <row r="224" spans="9:9" x14ac:dyDescent="0.25">
      <c r="I224" s="130"/>
    </row>
    <row r="225" spans="9:9" x14ac:dyDescent="0.25">
      <c r="I225" s="130"/>
    </row>
    <row r="226" spans="9:9" x14ac:dyDescent="0.25">
      <c r="I226" s="130"/>
    </row>
    <row r="227" spans="9:9" x14ac:dyDescent="0.25">
      <c r="I227" s="130"/>
    </row>
    <row r="228" spans="9:9" x14ac:dyDescent="0.25">
      <c r="I228" s="130"/>
    </row>
    <row r="229" spans="9:9" x14ac:dyDescent="0.25">
      <c r="I229" s="130"/>
    </row>
    <row r="230" spans="9:9" x14ac:dyDescent="0.25">
      <c r="I230" s="130"/>
    </row>
    <row r="231" spans="9:9" x14ac:dyDescent="0.25">
      <c r="I231" s="130"/>
    </row>
    <row r="232" spans="9:9" x14ac:dyDescent="0.25">
      <c r="I232" s="130"/>
    </row>
    <row r="233" spans="9:9" x14ac:dyDescent="0.25">
      <c r="I233" s="130"/>
    </row>
    <row r="234" spans="9:9" x14ac:dyDescent="0.25">
      <c r="I234" s="130"/>
    </row>
    <row r="235" spans="9:9" x14ac:dyDescent="0.25">
      <c r="I235" s="130"/>
    </row>
    <row r="236" spans="9:9" x14ac:dyDescent="0.25">
      <c r="I236" s="130"/>
    </row>
    <row r="237" spans="9:9" x14ac:dyDescent="0.25">
      <c r="I237" s="130"/>
    </row>
    <row r="238" spans="9:9" x14ac:dyDescent="0.25">
      <c r="I238" s="130"/>
    </row>
    <row r="239" spans="9:9" x14ac:dyDescent="0.25">
      <c r="I239" s="130"/>
    </row>
    <row r="240" spans="9:9" x14ac:dyDescent="0.25">
      <c r="I240" s="130"/>
    </row>
    <row r="241" spans="9:9" x14ac:dyDescent="0.25">
      <c r="I241" s="130"/>
    </row>
    <row r="242" spans="9:9" x14ac:dyDescent="0.25">
      <c r="I242" s="130"/>
    </row>
    <row r="243" spans="9:9" x14ac:dyDescent="0.25">
      <c r="I243" s="130"/>
    </row>
    <row r="244" spans="9:9" x14ac:dyDescent="0.25">
      <c r="I244" s="130"/>
    </row>
    <row r="245" spans="9:9" x14ac:dyDescent="0.25">
      <c r="I245" s="130"/>
    </row>
    <row r="246" spans="9:9" x14ac:dyDescent="0.25">
      <c r="I246" s="130"/>
    </row>
    <row r="247" spans="9:9" x14ac:dyDescent="0.25">
      <c r="I247" s="130"/>
    </row>
    <row r="248" spans="9:9" x14ac:dyDescent="0.25">
      <c r="I248" s="130"/>
    </row>
    <row r="249" spans="9:9" x14ac:dyDescent="0.25">
      <c r="I249" s="130"/>
    </row>
    <row r="250" spans="9:9" x14ac:dyDescent="0.25">
      <c r="I250" s="130"/>
    </row>
    <row r="251" spans="9:9" x14ac:dyDescent="0.25">
      <c r="I251" s="130"/>
    </row>
    <row r="252" spans="9:9" x14ac:dyDescent="0.25">
      <c r="I252" s="130"/>
    </row>
    <row r="253" spans="9:9" x14ac:dyDescent="0.25">
      <c r="I253" s="130"/>
    </row>
    <row r="254" spans="9:9" x14ac:dyDescent="0.25">
      <c r="I254" s="130"/>
    </row>
    <row r="255" spans="9:9" x14ac:dyDescent="0.25">
      <c r="I255" s="130"/>
    </row>
    <row r="256" spans="9:9" x14ac:dyDescent="0.25">
      <c r="I256" s="130"/>
    </row>
    <row r="257" spans="9:9" x14ac:dyDescent="0.25">
      <c r="I257" s="130"/>
    </row>
    <row r="258" spans="9:9" x14ac:dyDescent="0.25">
      <c r="I258" s="130"/>
    </row>
    <row r="259" spans="9:9" x14ac:dyDescent="0.25">
      <c r="I259" s="130"/>
    </row>
    <row r="260" spans="9:9" x14ac:dyDescent="0.25">
      <c r="I260" s="130"/>
    </row>
    <row r="261" spans="9:9" x14ac:dyDescent="0.25">
      <c r="I261" s="130"/>
    </row>
    <row r="262" spans="9:9" x14ac:dyDescent="0.25">
      <c r="I262" s="130"/>
    </row>
    <row r="263" spans="9:9" x14ac:dyDescent="0.25">
      <c r="I263" s="130"/>
    </row>
    <row r="264" spans="9:9" x14ac:dyDescent="0.25">
      <c r="I264" s="130"/>
    </row>
    <row r="265" spans="9:9" x14ac:dyDescent="0.25">
      <c r="I265" s="130"/>
    </row>
    <row r="266" spans="9:9" x14ac:dyDescent="0.25">
      <c r="I266" s="130"/>
    </row>
    <row r="267" spans="9:9" x14ac:dyDescent="0.25">
      <c r="I267" s="130"/>
    </row>
    <row r="268" spans="9:9" x14ac:dyDescent="0.25">
      <c r="I268" s="130"/>
    </row>
    <row r="269" spans="9:9" x14ac:dyDescent="0.25">
      <c r="I269" s="130"/>
    </row>
    <row r="270" spans="9:9" x14ac:dyDescent="0.25">
      <c r="I270" s="130"/>
    </row>
    <row r="271" spans="9:9" x14ac:dyDescent="0.25">
      <c r="I271" s="130"/>
    </row>
    <row r="272" spans="9:9" x14ac:dyDescent="0.25">
      <c r="I272" s="130"/>
    </row>
    <row r="273" spans="9:9" x14ac:dyDescent="0.25">
      <c r="I273" s="130"/>
    </row>
    <row r="274" spans="9:9" x14ac:dyDescent="0.25">
      <c r="I274" s="130"/>
    </row>
    <row r="275" spans="9:9" x14ac:dyDescent="0.25">
      <c r="I275" s="130"/>
    </row>
    <row r="276" spans="9:9" x14ac:dyDescent="0.25">
      <c r="I276" s="130"/>
    </row>
    <row r="277" spans="9:9" x14ac:dyDescent="0.25">
      <c r="I277" s="130"/>
    </row>
    <row r="278" spans="9:9" x14ac:dyDescent="0.25">
      <c r="I278" s="130"/>
    </row>
    <row r="279" spans="9:9" x14ac:dyDescent="0.25">
      <c r="I279" s="130"/>
    </row>
    <row r="280" spans="9:9" x14ac:dyDescent="0.25">
      <c r="I280" s="130"/>
    </row>
    <row r="281" spans="9:9" x14ac:dyDescent="0.25">
      <c r="I281" s="130"/>
    </row>
    <row r="282" spans="9:9" x14ac:dyDescent="0.25">
      <c r="I282" s="130"/>
    </row>
    <row r="283" spans="9:9" x14ac:dyDescent="0.25">
      <c r="I283" s="130"/>
    </row>
    <row r="284" spans="9:9" x14ac:dyDescent="0.25">
      <c r="I284" s="130"/>
    </row>
    <row r="285" spans="9:9" x14ac:dyDescent="0.25">
      <c r="I285" s="130"/>
    </row>
    <row r="286" spans="9:9" x14ac:dyDescent="0.25">
      <c r="I286" s="130"/>
    </row>
    <row r="287" spans="9:9" x14ac:dyDescent="0.25">
      <c r="I287" s="130"/>
    </row>
    <row r="288" spans="9:9" x14ac:dyDescent="0.25">
      <c r="I288" s="130"/>
    </row>
    <row r="289" spans="9:9" x14ac:dyDescent="0.25">
      <c r="I289" s="130"/>
    </row>
    <row r="290" spans="9:9" x14ac:dyDescent="0.25">
      <c r="I290" s="130"/>
    </row>
    <row r="291" spans="9:9" x14ac:dyDescent="0.25">
      <c r="I291" s="130"/>
    </row>
    <row r="292" spans="9:9" x14ac:dyDescent="0.25">
      <c r="I292" s="130"/>
    </row>
    <row r="293" spans="9:9" x14ac:dyDescent="0.25">
      <c r="I293" s="130"/>
    </row>
    <row r="294" spans="9:9" x14ac:dyDescent="0.25">
      <c r="I294" s="130"/>
    </row>
    <row r="295" spans="9:9" x14ac:dyDescent="0.25">
      <c r="I295" s="130"/>
    </row>
    <row r="296" spans="9:9" x14ac:dyDescent="0.25">
      <c r="I296" s="130"/>
    </row>
    <row r="297" spans="9:9" x14ac:dyDescent="0.25">
      <c r="I297" s="130"/>
    </row>
    <row r="298" spans="9:9" x14ac:dyDescent="0.25">
      <c r="I298" s="130"/>
    </row>
    <row r="299" spans="9:9" x14ac:dyDescent="0.25">
      <c r="I299" s="130"/>
    </row>
    <row r="300" spans="9:9" x14ac:dyDescent="0.25">
      <c r="I300" s="130"/>
    </row>
    <row r="301" spans="9:9" x14ac:dyDescent="0.25">
      <c r="I301" s="130"/>
    </row>
    <row r="302" spans="9:9" x14ac:dyDescent="0.25">
      <c r="I302" s="130"/>
    </row>
    <row r="303" spans="9:9" x14ac:dyDescent="0.25">
      <c r="I303" s="130"/>
    </row>
    <row r="304" spans="9:9" x14ac:dyDescent="0.25">
      <c r="I304" s="130"/>
    </row>
    <row r="305" spans="9:9" x14ac:dyDescent="0.25">
      <c r="I305" s="130"/>
    </row>
    <row r="306" spans="9:9" x14ac:dyDescent="0.25">
      <c r="I306" s="130"/>
    </row>
    <row r="307" spans="9:9" x14ac:dyDescent="0.25">
      <c r="I307" s="130"/>
    </row>
    <row r="308" spans="9:9" x14ac:dyDescent="0.25">
      <c r="I308" s="130"/>
    </row>
    <row r="309" spans="9:9" x14ac:dyDescent="0.25">
      <c r="I309" s="130"/>
    </row>
    <row r="310" spans="9:9" x14ac:dyDescent="0.25">
      <c r="I310" s="130"/>
    </row>
    <row r="311" spans="9:9" x14ac:dyDescent="0.25">
      <c r="I311" s="130"/>
    </row>
    <row r="312" spans="9:9" x14ac:dyDescent="0.25">
      <c r="I312" s="130"/>
    </row>
    <row r="313" spans="9:9" x14ac:dyDescent="0.25">
      <c r="I313" s="130"/>
    </row>
    <row r="314" spans="9:9" x14ac:dyDescent="0.25">
      <c r="I314" s="130"/>
    </row>
    <row r="315" spans="9:9" x14ac:dyDescent="0.25">
      <c r="I315" s="130"/>
    </row>
    <row r="316" spans="9:9" x14ac:dyDescent="0.25">
      <c r="I316" s="130"/>
    </row>
    <row r="317" spans="9:9" x14ac:dyDescent="0.25">
      <c r="I317" s="130"/>
    </row>
    <row r="318" spans="9:9" x14ac:dyDescent="0.25">
      <c r="I318" s="130"/>
    </row>
    <row r="319" spans="9:9" x14ac:dyDescent="0.25">
      <c r="I319" s="130"/>
    </row>
    <row r="320" spans="9:9" x14ac:dyDescent="0.25">
      <c r="I320" s="130"/>
    </row>
    <row r="321" spans="9:9" x14ac:dyDescent="0.25">
      <c r="I321" s="130"/>
    </row>
    <row r="322" spans="9:9" x14ac:dyDescent="0.25">
      <c r="I322" s="130"/>
    </row>
    <row r="323" spans="9:9" x14ac:dyDescent="0.25">
      <c r="I323" s="130"/>
    </row>
    <row r="324" spans="9:9" x14ac:dyDescent="0.25">
      <c r="I324" s="130"/>
    </row>
    <row r="325" spans="9:9" x14ac:dyDescent="0.25">
      <c r="I325" s="130"/>
    </row>
    <row r="326" spans="9:9" x14ac:dyDescent="0.25">
      <c r="I326" s="130"/>
    </row>
    <row r="327" spans="9:9" x14ac:dyDescent="0.25">
      <c r="I327" s="130"/>
    </row>
    <row r="328" spans="9:9" x14ac:dyDescent="0.25">
      <c r="I328" s="130"/>
    </row>
    <row r="329" spans="9:9" x14ac:dyDescent="0.25">
      <c r="I329" s="130"/>
    </row>
    <row r="330" spans="9:9" x14ac:dyDescent="0.25">
      <c r="I330" s="130"/>
    </row>
    <row r="331" spans="9:9" x14ac:dyDescent="0.25">
      <c r="I331" s="130"/>
    </row>
    <row r="332" spans="9:9" x14ac:dyDescent="0.25">
      <c r="I332" s="130"/>
    </row>
    <row r="333" spans="9:9" x14ac:dyDescent="0.25">
      <c r="I333" s="130"/>
    </row>
    <row r="334" spans="9:9" x14ac:dyDescent="0.25">
      <c r="I334" s="130"/>
    </row>
    <row r="335" spans="9:9" x14ac:dyDescent="0.25">
      <c r="I335" s="130"/>
    </row>
    <row r="336" spans="9:9" x14ac:dyDescent="0.25">
      <c r="I336" s="130"/>
    </row>
    <row r="337" spans="9:9" x14ac:dyDescent="0.25">
      <c r="I337" s="130"/>
    </row>
    <row r="338" spans="9:9" x14ac:dyDescent="0.25">
      <c r="I338" s="130"/>
    </row>
    <row r="339" spans="9:9" x14ac:dyDescent="0.25">
      <c r="I339" s="130"/>
    </row>
    <row r="340" spans="9:9" x14ac:dyDescent="0.25">
      <c r="I340" s="130"/>
    </row>
    <row r="341" spans="9:9" x14ac:dyDescent="0.25">
      <c r="I341" s="130"/>
    </row>
    <row r="342" spans="9:9" x14ac:dyDescent="0.25">
      <c r="I342" s="130"/>
    </row>
    <row r="343" spans="9:9" x14ac:dyDescent="0.25">
      <c r="I343" s="130"/>
    </row>
    <row r="344" spans="9:9" x14ac:dyDescent="0.25">
      <c r="I344" s="130"/>
    </row>
    <row r="345" spans="9:9" x14ac:dyDescent="0.25">
      <c r="I345" s="130"/>
    </row>
    <row r="346" spans="9:9" x14ac:dyDescent="0.25">
      <c r="I346" s="130"/>
    </row>
    <row r="347" spans="9:9" x14ac:dyDescent="0.25">
      <c r="I347" s="130"/>
    </row>
    <row r="348" spans="9:9" x14ac:dyDescent="0.25">
      <c r="I348" s="130"/>
    </row>
    <row r="349" spans="9:9" x14ac:dyDescent="0.25">
      <c r="I349" s="130"/>
    </row>
    <row r="350" spans="9:9" x14ac:dyDescent="0.25">
      <c r="I350" s="130"/>
    </row>
    <row r="351" spans="9:9" x14ac:dyDescent="0.25">
      <c r="I351" s="130"/>
    </row>
    <row r="352" spans="9:9" x14ac:dyDescent="0.25">
      <c r="I352" s="130"/>
    </row>
    <row r="353" spans="9:9" x14ac:dyDescent="0.25">
      <c r="I353" s="130"/>
    </row>
    <row r="354" spans="9:9" x14ac:dyDescent="0.25">
      <c r="I354" s="130"/>
    </row>
    <row r="355" spans="9:9" x14ac:dyDescent="0.25">
      <c r="I355" s="130"/>
    </row>
    <row r="356" spans="9:9" x14ac:dyDescent="0.25">
      <c r="I356" s="130"/>
    </row>
    <row r="357" spans="9:9" x14ac:dyDescent="0.25">
      <c r="I357" s="130"/>
    </row>
    <row r="358" spans="9:9" x14ac:dyDescent="0.25">
      <c r="I358" s="130"/>
    </row>
    <row r="359" spans="9:9" x14ac:dyDescent="0.25">
      <c r="I359" s="130"/>
    </row>
    <row r="360" spans="9:9" x14ac:dyDescent="0.25">
      <c r="I360" s="130"/>
    </row>
    <row r="361" spans="9:9" x14ac:dyDescent="0.25">
      <c r="I361" s="130"/>
    </row>
    <row r="362" spans="9:9" x14ac:dyDescent="0.25">
      <c r="I362" s="130"/>
    </row>
    <row r="363" spans="9:9" x14ac:dyDescent="0.25">
      <c r="I363" s="130"/>
    </row>
    <row r="364" spans="9:9" x14ac:dyDescent="0.25">
      <c r="I364" s="130"/>
    </row>
    <row r="365" spans="9:9" x14ac:dyDescent="0.25">
      <c r="I365" s="130"/>
    </row>
    <row r="366" spans="9:9" x14ac:dyDescent="0.25">
      <c r="I366" s="130"/>
    </row>
    <row r="367" spans="9:9" x14ac:dyDescent="0.25">
      <c r="I367" s="130"/>
    </row>
    <row r="368" spans="9:9" x14ac:dyDescent="0.25">
      <c r="I368" s="130"/>
    </row>
    <row r="369" spans="9:9" x14ac:dyDescent="0.25">
      <c r="I369" s="130"/>
    </row>
    <row r="370" spans="9:9" x14ac:dyDescent="0.25">
      <c r="I370" s="130"/>
    </row>
    <row r="371" spans="9:9" x14ac:dyDescent="0.25">
      <c r="I371" s="130"/>
    </row>
    <row r="372" spans="9:9" x14ac:dyDescent="0.25">
      <c r="I372" s="130"/>
    </row>
    <row r="373" spans="9:9" x14ac:dyDescent="0.25">
      <c r="I373" s="130"/>
    </row>
    <row r="374" spans="9:9" x14ac:dyDescent="0.25">
      <c r="I374" s="130"/>
    </row>
    <row r="375" spans="9:9" x14ac:dyDescent="0.25">
      <c r="I375" s="130"/>
    </row>
    <row r="376" spans="9:9" x14ac:dyDescent="0.25">
      <c r="I376" s="130"/>
    </row>
    <row r="377" spans="9:9" x14ac:dyDescent="0.25">
      <c r="I377" s="130"/>
    </row>
    <row r="378" spans="9:9" x14ac:dyDescent="0.25">
      <c r="I378" s="130"/>
    </row>
    <row r="379" spans="9:9" x14ac:dyDescent="0.25">
      <c r="I379" s="130"/>
    </row>
    <row r="380" spans="9:9" x14ac:dyDescent="0.25">
      <c r="I380" s="130"/>
    </row>
    <row r="381" spans="9:9" x14ac:dyDescent="0.25">
      <c r="I381" s="130"/>
    </row>
    <row r="382" spans="9:9" x14ac:dyDescent="0.25">
      <c r="I382" s="130"/>
    </row>
    <row r="383" spans="9:9" x14ac:dyDescent="0.25">
      <c r="I383" s="130"/>
    </row>
    <row r="384" spans="9:9" x14ac:dyDescent="0.25">
      <c r="I384" s="130"/>
    </row>
    <row r="385" spans="9:9" x14ac:dyDescent="0.25">
      <c r="I385" s="130"/>
    </row>
    <row r="386" spans="9:9" x14ac:dyDescent="0.25">
      <c r="I386" s="130"/>
    </row>
    <row r="387" spans="9:9" x14ac:dyDescent="0.25">
      <c r="I387" s="130"/>
    </row>
    <row r="388" spans="9:9" x14ac:dyDescent="0.25">
      <c r="I388" s="130"/>
    </row>
    <row r="389" spans="9:9" x14ac:dyDescent="0.25">
      <c r="I389" s="130"/>
    </row>
    <row r="390" spans="9:9" x14ac:dyDescent="0.25">
      <c r="I390" s="130"/>
    </row>
    <row r="391" spans="9:9" x14ac:dyDescent="0.25">
      <c r="I391" s="130"/>
    </row>
    <row r="392" spans="9:9" x14ac:dyDescent="0.25">
      <c r="I392" s="130"/>
    </row>
    <row r="393" spans="9:9" x14ac:dyDescent="0.25">
      <c r="I393" s="130"/>
    </row>
    <row r="394" spans="9:9" x14ac:dyDescent="0.25">
      <c r="I394" s="130"/>
    </row>
    <row r="395" spans="9:9" x14ac:dyDescent="0.25">
      <c r="I395" s="130"/>
    </row>
    <row r="396" spans="9:9" x14ac:dyDescent="0.25">
      <c r="I396" s="130"/>
    </row>
    <row r="397" spans="9:9" x14ac:dyDescent="0.25">
      <c r="I397" s="130"/>
    </row>
    <row r="398" spans="9:9" x14ac:dyDescent="0.25">
      <c r="I398" s="130"/>
    </row>
    <row r="399" spans="9:9" x14ac:dyDescent="0.25">
      <c r="I399" s="130"/>
    </row>
    <row r="400" spans="9:9" x14ac:dyDescent="0.25">
      <c r="I400" s="130"/>
    </row>
    <row r="401" spans="9:9" x14ac:dyDescent="0.25">
      <c r="I401" s="130"/>
    </row>
    <row r="402" spans="9:9" x14ac:dyDescent="0.25">
      <c r="I402" s="130"/>
    </row>
    <row r="403" spans="9:9" x14ac:dyDescent="0.25">
      <c r="I403" s="130"/>
    </row>
    <row r="404" spans="9:9" x14ac:dyDescent="0.25">
      <c r="I404" s="130"/>
    </row>
    <row r="405" spans="9:9" x14ac:dyDescent="0.25">
      <c r="I405" s="130"/>
    </row>
    <row r="406" spans="9:9" x14ac:dyDescent="0.25">
      <c r="I406" s="130"/>
    </row>
    <row r="407" spans="9:9" x14ac:dyDescent="0.25">
      <c r="I407" s="130"/>
    </row>
    <row r="408" spans="9:9" x14ac:dyDescent="0.25">
      <c r="I408" s="130"/>
    </row>
    <row r="409" spans="9:9" x14ac:dyDescent="0.25">
      <c r="I409" s="130"/>
    </row>
    <row r="410" spans="9:9" x14ac:dyDescent="0.25">
      <c r="I410" s="130"/>
    </row>
    <row r="411" spans="9:9" x14ac:dyDescent="0.25">
      <c r="I411" s="130"/>
    </row>
    <row r="412" spans="9:9" x14ac:dyDescent="0.25">
      <c r="I412" s="130"/>
    </row>
    <row r="413" spans="9:9" x14ac:dyDescent="0.25">
      <c r="I413" s="130"/>
    </row>
    <row r="414" spans="9:9" x14ac:dyDescent="0.25">
      <c r="I414" s="130"/>
    </row>
    <row r="415" spans="9:9" x14ac:dyDescent="0.25">
      <c r="I415" s="130"/>
    </row>
    <row r="416" spans="9:9" x14ac:dyDescent="0.25">
      <c r="I416" s="130"/>
    </row>
    <row r="417" spans="9:9" x14ac:dyDescent="0.25">
      <c r="I417" s="130"/>
    </row>
    <row r="418" spans="9:9" x14ac:dyDescent="0.25">
      <c r="I418" s="130"/>
    </row>
    <row r="419" spans="9:9" x14ac:dyDescent="0.25">
      <c r="I419" s="130"/>
    </row>
    <row r="420" spans="9:9" x14ac:dyDescent="0.25">
      <c r="I420" s="130"/>
    </row>
    <row r="421" spans="9:9" x14ac:dyDescent="0.25">
      <c r="I421" s="130"/>
    </row>
    <row r="422" spans="9:9" x14ac:dyDescent="0.25">
      <c r="I422" s="130"/>
    </row>
    <row r="423" spans="9:9" x14ac:dyDescent="0.25">
      <c r="I423" s="130"/>
    </row>
    <row r="424" spans="9:9" x14ac:dyDescent="0.25">
      <c r="I424" s="130"/>
    </row>
    <row r="425" spans="9:9" x14ac:dyDescent="0.25">
      <c r="I425" s="130"/>
    </row>
    <row r="426" spans="9:9" x14ac:dyDescent="0.25">
      <c r="I426" s="130"/>
    </row>
    <row r="427" spans="9:9" x14ac:dyDescent="0.25">
      <c r="I427" s="130"/>
    </row>
    <row r="428" spans="9:9" x14ac:dyDescent="0.25">
      <c r="I428" s="130"/>
    </row>
    <row r="429" spans="9:9" x14ac:dyDescent="0.25">
      <c r="I429" s="130"/>
    </row>
    <row r="430" spans="9:9" x14ac:dyDescent="0.25">
      <c r="I430" s="130"/>
    </row>
    <row r="431" spans="9:9" x14ac:dyDescent="0.25">
      <c r="I431" s="130"/>
    </row>
    <row r="432" spans="9:9" x14ac:dyDescent="0.25">
      <c r="I432" s="130"/>
    </row>
    <row r="433" spans="9:9" x14ac:dyDescent="0.25">
      <c r="I433" s="130"/>
    </row>
    <row r="434" spans="9:9" x14ac:dyDescent="0.25">
      <c r="I434" s="130"/>
    </row>
    <row r="435" spans="9:9" x14ac:dyDescent="0.25">
      <c r="I435" s="130"/>
    </row>
    <row r="436" spans="9:9" x14ac:dyDescent="0.25">
      <c r="I436" s="130"/>
    </row>
    <row r="437" spans="9:9" x14ac:dyDescent="0.25">
      <c r="I437" s="130"/>
    </row>
    <row r="438" spans="9:9" x14ac:dyDescent="0.25">
      <c r="I438" s="130"/>
    </row>
    <row r="439" spans="9:9" x14ac:dyDescent="0.25">
      <c r="I439" s="130"/>
    </row>
    <row r="440" spans="9:9" x14ac:dyDescent="0.25">
      <c r="I440" s="130"/>
    </row>
    <row r="441" spans="9:9" x14ac:dyDescent="0.25">
      <c r="I441" s="130"/>
    </row>
  </sheetData>
  <customSheetViews>
    <customSheetView guid="{D37D17FE-B407-4B29-B332-DEDB1A6F0BD9}" state="hidden">
      <selection activeCell="F11" sqref="F11"/>
    </customSheetView>
  </customSheetViews>
  <mergeCells count="4">
    <mergeCell ref="A1:I1"/>
    <mergeCell ref="C30:D30"/>
    <mergeCell ref="C31:D31"/>
    <mergeCell ref="C32:D32"/>
  </mergeCell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4"/>
  <sheetViews>
    <sheetView workbookViewId="0">
      <selection activeCell="D28" sqref="D28"/>
    </sheetView>
  </sheetViews>
  <sheetFormatPr defaultRowHeight="15" x14ac:dyDescent="0.25"/>
  <cols>
    <col min="1" max="1" width="60" style="130" customWidth="1"/>
    <col min="2" max="2" width="5.85546875" style="130" customWidth="1"/>
    <col min="3" max="3" width="2.5703125" style="130" customWidth="1"/>
    <col min="4" max="4" width="3.85546875" style="130" customWidth="1"/>
    <col min="5" max="8" width="3.28515625" style="130" customWidth="1"/>
    <col min="9" max="9" width="3.28515625" style="183" customWidth="1"/>
  </cols>
  <sheetData>
    <row r="1" spans="1:9" ht="15.75" x14ac:dyDescent="0.2">
      <c r="A1" s="309" t="s">
        <v>286</v>
      </c>
      <c r="B1" s="310"/>
      <c r="C1" s="310"/>
      <c r="D1" s="310"/>
      <c r="E1" s="310"/>
      <c r="F1" s="310"/>
      <c r="G1" s="310"/>
      <c r="H1" s="310"/>
      <c r="I1" s="310"/>
    </row>
    <row r="2" spans="1:9" x14ac:dyDescent="0.2">
      <c r="A2" s="230" t="s">
        <v>0</v>
      </c>
      <c r="B2" s="280" t="s">
        <v>130</v>
      </c>
      <c r="C2" s="231" t="s">
        <v>1</v>
      </c>
      <c r="D2" s="232" t="s">
        <v>9</v>
      </c>
      <c r="E2" s="232" t="s">
        <v>9</v>
      </c>
      <c r="F2" s="232" t="s">
        <v>9</v>
      </c>
      <c r="G2" s="232" t="s">
        <v>9</v>
      </c>
      <c r="H2" s="231" t="s">
        <v>1</v>
      </c>
      <c r="I2" s="233" t="s">
        <v>8</v>
      </c>
    </row>
    <row r="3" spans="1:9" x14ac:dyDescent="0.25">
      <c r="A3" s="236" t="s">
        <v>7</v>
      </c>
      <c r="B3" s="236"/>
      <c r="C3" s="236"/>
      <c r="D3" s="236"/>
      <c r="E3" s="236"/>
      <c r="F3" s="236"/>
      <c r="G3" s="236"/>
      <c r="H3" s="236"/>
      <c r="I3" s="236"/>
    </row>
    <row r="4" spans="1:9" x14ac:dyDescent="0.25">
      <c r="A4" s="131" t="s">
        <v>91</v>
      </c>
      <c r="B4" s="131"/>
      <c r="C4" s="131"/>
      <c r="D4" s="132">
        <v>1</v>
      </c>
      <c r="E4" s="131"/>
      <c r="F4" s="131"/>
      <c r="G4" s="131"/>
      <c r="H4" s="131"/>
      <c r="I4" s="133"/>
    </row>
    <row r="5" spans="1:9" x14ac:dyDescent="0.25">
      <c r="A5" s="129" t="s">
        <v>3</v>
      </c>
      <c r="B5" s="129"/>
      <c r="C5" s="129"/>
      <c r="D5" s="140">
        <v>2</v>
      </c>
      <c r="E5" s="142"/>
      <c r="F5" s="142"/>
      <c r="G5" s="142"/>
      <c r="H5" s="142"/>
      <c r="I5" s="141"/>
    </row>
    <row r="6" spans="1:9" x14ac:dyDescent="0.25">
      <c r="A6" s="236" t="s">
        <v>15</v>
      </c>
      <c r="B6" s="236"/>
      <c r="C6" s="236"/>
      <c r="D6" s="236"/>
      <c r="E6" s="236"/>
      <c r="F6" s="236"/>
      <c r="G6" s="236"/>
      <c r="H6" s="236"/>
      <c r="I6" s="236"/>
    </row>
    <row r="7" spans="1:9" x14ac:dyDescent="0.25">
      <c r="A7" s="131" t="s">
        <v>34</v>
      </c>
      <c r="B7" s="131"/>
      <c r="C7" s="131"/>
      <c r="D7" s="131"/>
      <c r="E7" s="132">
        <v>1</v>
      </c>
      <c r="F7" s="131"/>
      <c r="G7" s="131"/>
      <c r="H7" s="131"/>
      <c r="I7" s="133"/>
    </row>
    <row r="8" spans="1:9" x14ac:dyDescent="0.25">
      <c r="A8" s="131" t="s">
        <v>372</v>
      </c>
      <c r="B8" s="131"/>
      <c r="C8" s="131"/>
      <c r="D8" s="131"/>
      <c r="E8" s="132">
        <v>2</v>
      </c>
      <c r="F8" s="131"/>
      <c r="G8" s="131"/>
      <c r="H8" s="131"/>
      <c r="I8" s="133"/>
    </row>
    <row r="9" spans="1:9" x14ac:dyDescent="0.25">
      <c r="A9" s="129" t="s">
        <v>36</v>
      </c>
      <c r="B9" s="129"/>
      <c r="C9" s="129"/>
      <c r="D9" s="129"/>
      <c r="E9" s="140">
        <v>8</v>
      </c>
      <c r="F9" s="142"/>
      <c r="G9" s="142"/>
      <c r="H9" s="142"/>
      <c r="I9" s="141"/>
    </row>
    <row r="10" spans="1:9" x14ac:dyDescent="0.25">
      <c r="A10" s="236" t="s">
        <v>92</v>
      </c>
      <c r="B10" s="236"/>
      <c r="C10" s="236"/>
      <c r="D10" s="236"/>
      <c r="E10" s="236"/>
      <c r="F10" s="236"/>
      <c r="G10" s="236"/>
      <c r="H10" s="236"/>
      <c r="I10" s="236"/>
    </row>
    <row r="11" spans="1:9" x14ac:dyDescent="0.25">
      <c r="A11" s="131" t="s">
        <v>6</v>
      </c>
      <c r="B11" s="131"/>
      <c r="C11" s="131"/>
      <c r="D11" s="131"/>
      <c r="E11" s="131"/>
      <c r="F11" s="132">
        <v>0</v>
      </c>
      <c r="G11" s="131"/>
      <c r="H11" s="131"/>
      <c r="I11" s="131"/>
    </row>
    <row r="12" spans="1:9" x14ac:dyDescent="0.25">
      <c r="A12" s="131" t="s">
        <v>136</v>
      </c>
      <c r="B12" s="131"/>
      <c r="C12" s="131"/>
      <c r="D12" s="131"/>
      <c r="E12" s="131"/>
      <c r="F12" s="132">
        <v>1</v>
      </c>
      <c r="G12" s="131"/>
      <c r="H12" s="131"/>
      <c r="I12" s="131"/>
    </row>
    <row r="13" spans="1:9" x14ac:dyDescent="0.25">
      <c r="A13" s="131" t="s">
        <v>27</v>
      </c>
      <c r="B13" s="131"/>
      <c r="C13" s="131"/>
      <c r="D13" s="131"/>
      <c r="E13" s="131"/>
      <c r="F13" s="132">
        <v>2</v>
      </c>
      <c r="G13" s="131"/>
      <c r="H13" s="131"/>
      <c r="I13" s="131"/>
    </row>
    <row r="14" spans="1:9" x14ac:dyDescent="0.25">
      <c r="A14" s="131" t="s">
        <v>36</v>
      </c>
      <c r="B14" s="131"/>
      <c r="C14" s="131"/>
      <c r="D14" s="131"/>
      <c r="E14" s="131"/>
      <c r="F14" s="132">
        <v>8</v>
      </c>
      <c r="G14" s="131"/>
      <c r="H14" s="131"/>
      <c r="I14" s="131"/>
    </row>
    <row r="15" spans="1:9" x14ac:dyDescent="0.25">
      <c r="A15" s="129" t="s">
        <v>105</v>
      </c>
      <c r="B15" s="129"/>
      <c r="C15" s="129"/>
      <c r="D15" s="129"/>
      <c r="E15" s="129"/>
      <c r="F15" s="140">
        <v>9</v>
      </c>
      <c r="G15" s="142"/>
      <c r="H15" s="142"/>
      <c r="I15" s="141"/>
    </row>
    <row r="16" spans="1:9" x14ac:dyDescent="0.25">
      <c r="A16" s="236" t="s">
        <v>17</v>
      </c>
      <c r="B16" s="236"/>
      <c r="C16" s="236"/>
      <c r="D16" s="236"/>
      <c r="E16" s="236"/>
      <c r="F16" s="236"/>
      <c r="G16" s="236"/>
      <c r="H16" s="236"/>
      <c r="I16" s="236"/>
    </row>
    <row r="17" spans="1:9" x14ac:dyDescent="0.25">
      <c r="A17" s="131" t="s">
        <v>6</v>
      </c>
      <c r="B17" s="131"/>
      <c r="C17" s="131"/>
      <c r="D17" s="131"/>
      <c r="E17" s="131"/>
      <c r="F17" s="131"/>
      <c r="G17" s="132">
        <v>0</v>
      </c>
      <c r="H17" s="131"/>
      <c r="I17" s="133"/>
    </row>
    <row r="18" spans="1:9" x14ac:dyDescent="0.25">
      <c r="A18" s="131" t="s">
        <v>138</v>
      </c>
      <c r="B18" s="131"/>
      <c r="C18" s="131"/>
      <c r="D18" s="131"/>
      <c r="E18" s="131"/>
      <c r="F18" s="131"/>
      <c r="G18" s="132">
        <v>1</v>
      </c>
      <c r="H18" s="131"/>
      <c r="I18" s="133"/>
    </row>
    <row r="19" spans="1:9" x14ac:dyDescent="0.25">
      <c r="A19" s="131" t="s">
        <v>10</v>
      </c>
      <c r="B19" s="131"/>
      <c r="C19" s="131"/>
      <c r="D19" s="131"/>
      <c r="E19" s="131"/>
      <c r="F19" s="131"/>
      <c r="G19" s="132">
        <v>3</v>
      </c>
      <c r="H19" s="131"/>
      <c r="I19" s="133"/>
    </row>
    <row r="20" spans="1:9" x14ac:dyDescent="0.25">
      <c r="A20" s="131" t="s">
        <v>11</v>
      </c>
      <c r="B20" s="131"/>
      <c r="C20" s="131"/>
      <c r="D20" s="131"/>
      <c r="E20" s="131"/>
      <c r="F20" s="131"/>
      <c r="G20" s="132">
        <v>4</v>
      </c>
      <c r="H20" s="131"/>
      <c r="I20" s="133"/>
    </row>
    <row r="21" spans="1:9" x14ac:dyDescent="0.25">
      <c r="A21" s="131" t="s">
        <v>12</v>
      </c>
      <c r="B21" s="131"/>
      <c r="C21" s="131"/>
      <c r="D21" s="131"/>
      <c r="E21" s="131"/>
      <c r="F21" s="131"/>
      <c r="G21" s="132">
        <v>5</v>
      </c>
      <c r="H21" s="131"/>
      <c r="I21" s="133"/>
    </row>
    <row r="22" spans="1:9" x14ac:dyDescent="0.25">
      <c r="A22" s="129" t="s">
        <v>13</v>
      </c>
      <c r="B22" s="129"/>
      <c r="C22" s="129"/>
      <c r="D22" s="129"/>
      <c r="E22" s="129"/>
      <c r="F22" s="129"/>
      <c r="G22" s="140">
        <v>7</v>
      </c>
      <c r="H22" s="142"/>
      <c r="I22" s="141"/>
    </row>
    <row r="23" spans="1:9" x14ac:dyDescent="0.25">
      <c r="A23" s="236" t="s">
        <v>14</v>
      </c>
      <c r="B23" s="236"/>
      <c r="C23" s="236"/>
      <c r="D23" s="236"/>
      <c r="E23" s="236"/>
      <c r="F23" s="236"/>
      <c r="G23" s="236"/>
      <c r="H23" s="236"/>
      <c r="I23" s="236"/>
    </row>
    <row r="24" spans="1:9" x14ac:dyDescent="0.25">
      <c r="A24" s="131" t="s">
        <v>29</v>
      </c>
      <c r="B24" s="131"/>
      <c r="C24" s="131"/>
      <c r="D24" s="131"/>
      <c r="E24" s="131"/>
      <c r="F24" s="131"/>
      <c r="G24" s="131"/>
      <c r="H24" s="131"/>
      <c r="I24" s="150" t="s">
        <v>51</v>
      </c>
    </row>
    <row r="25" spans="1:9" x14ac:dyDescent="0.25">
      <c r="A25" s="131" t="s">
        <v>30</v>
      </c>
      <c r="B25" s="131"/>
      <c r="C25" s="131"/>
      <c r="D25" s="131"/>
      <c r="E25" s="131"/>
      <c r="F25" s="131"/>
      <c r="G25" s="131"/>
      <c r="H25" s="131"/>
      <c r="I25" s="150" t="s">
        <v>52</v>
      </c>
    </row>
    <row r="26" spans="1:9" x14ac:dyDescent="0.25">
      <c r="A26" s="131" t="s">
        <v>31</v>
      </c>
      <c r="B26" s="131"/>
      <c r="C26" s="131"/>
      <c r="D26" s="131"/>
      <c r="E26" s="131"/>
      <c r="F26" s="131"/>
      <c r="G26" s="131"/>
      <c r="H26" s="131"/>
      <c r="I26" s="150" t="s">
        <v>53</v>
      </c>
    </row>
    <row r="27" spans="1:9" x14ac:dyDescent="0.25">
      <c r="A27" s="131" t="s">
        <v>32</v>
      </c>
      <c r="B27" s="131"/>
      <c r="C27" s="131"/>
      <c r="D27" s="131"/>
      <c r="E27" s="131"/>
      <c r="F27" s="131"/>
      <c r="G27" s="131"/>
      <c r="H27" s="131"/>
      <c r="I27" s="150" t="s">
        <v>54</v>
      </c>
    </row>
    <row r="28" spans="1:9" x14ac:dyDescent="0.25">
      <c r="A28" s="131" t="s">
        <v>94</v>
      </c>
      <c r="B28" s="131"/>
      <c r="C28" s="131"/>
      <c r="D28" s="131"/>
      <c r="E28" s="131"/>
      <c r="F28" s="131"/>
      <c r="G28" s="131"/>
      <c r="H28" s="131"/>
      <c r="I28" s="150" t="s">
        <v>76</v>
      </c>
    </row>
    <row r="29" spans="1:9" x14ac:dyDescent="0.25">
      <c r="A29" s="131" t="s">
        <v>95</v>
      </c>
      <c r="B29" s="131"/>
      <c r="C29" s="131"/>
      <c r="D29" s="131"/>
      <c r="E29" s="131"/>
      <c r="F29" s="131"/>
      <c r="G29" s="131"/>
      <c r="H29" s="131"/>
      <c r="I29" s="150" t="s">
        <v>77</v>
      </c>
    </row>
    <row r="30" spans="1:9" x14ac:dyDescent="0.25">
      <c r="A30" s="236" t="s">
        <v>152</v>
      </c>
      <c r="B30" s="236"/>
      <c r="C30" s="236"/>
      <c r="D30" s="236"/>
      <c r="E30" s="236"/>
      <c r="F30" s="236"/>
      <c r="G30" s="236"/>
      <c r="H30" s="236"/>
      <c r="I30" s="236"/>
    </row>
    <row r="31" spans="1:9" x14ac:dyDescent="0.25">
      <c r="A31" s="131" t="s">
        <v>118</v>
      </c>
      <c r="B31" s="131" t="s">
        <v>119</v>
      </c>
      <c r="C31" s="131"/>
      <c r="D31" s="131"/>
      <c r="E31" s="131"/>
      <c r="F31" s="131"/>
      <c r="G31" s="131"/>
      <c r="H31" s="131"/>
      <c r="I31" s="131"/>
    </row>
    <row r="32" spans="1:9" x14ac:dyDescent="0.25">
      <c r="A32" s="131" t="s">
        <v>96</v>
      </c>
      <c r="B32" s="131" t="s">
        <v>120</v>
      </c>
      <c r="C32" s="131"/>
      <c r="D32" s="131"/>
      <c r="E32" s="131"/>
      <c r="F32" s="131"/>
      <c r="G32" s="131"/>
      <c r="H32" s="131"/>
      <c r="I32" s="131"/>
    </row>
    <row r="33" spans="1:9" x14ac:dyDescent="0.25">
      <c r="A33" s="131" t="s">
        <v>97</v>
      </c>
      <c r="B33" s="131" t="s">
        <v>121</v>
      </c>
      <c r="C33" s="131"/>
      <c r="D33" s="131"/>
      <c r="E33" s="131"/>
      <c r="F33" s="131"/>
      <c r="G33" s="131"/>
      <c r="H33" s="131"/>
      <c r="I33" s="131"/>
    </row>
    <row r="34" spans="1:9" x14ac:dyDescent="0.25">
      <c r="A34" s="136" t="s">
        <v>293</v>
      </c>
      <c r="B34" s="136"/>
      <c r="C34" s="138"/>
      <c r="D34" s="138" t="s">
        <v>294</v>
      </c>
      <c r="E34" s="136"/>
      <c r="F34" s="136"/>
      <c r="G34" s="136"/>
      <c r="H34" s="136"/>
      <c r="I34" s="136"/>
    </row>
    <row r="35" spans="1:9" x14ac:dyDescent="0.25">
      <c r="A35" s="131" t="s">
        <v>150</v>
      </c>
      <c r="B35" s="131"/>
      <c r="C35" s="131"/>
      <c r="D35" s="131"/>
      <c r="E35" s="131"/>
      <c r="F35" s="131"/>
      <c r="G35" s="131"/>
      <c r="H35" s="133" t="s">
        <v>143</v>
      </c>
      <c r="I35" s="290"/>
    </row>
    <row r="36" spans="1:9" x14ac:dyDescent="0.25">
      <c r="A36" s="129" t="s">
        <v>140</v>
      </c>
      <c r="B36" s="129"/>
      <c r="C36" s="129"/>
      <c r="D36" s="129"/>
      <c r="E36" s="129"/>
      <c r="F36" s="129"/>
      <c r="I36" s="130"/>
    </row>
    <row r="37" spans="1:9" x14ac:dyDescent="0.25">
      <c r="A37" s="312"/>
      <c r="B37" s="312"/>
      <c r="C37" s="312"/>
      <c r="D37" s="312"/>
      <c r="E37" s="312"/>
      <c r="F37" s="312"/>
      <c r="G37" s="312"/>
      <c r="H37" s="312"/>
      <c r="I37" s="312"/>
    </row>
    <row r="38" spans="1:9" x14ac:dyDescent="0.25">
      <c r="A38" s="129"/>
      <c r="B38" s="129"/>
      <c r="C38" s="129"/>
      <c r="D38" s="129"/>
      <c r="E38" s="129"/>
      <c r="F38" s="129"/>
      <c r="G38" s="129"/>
      <c r="H38" s="129"/>
      <c r="I38" s="129"/>
    </row>
    <row r="39" spans="1:9" x14ac:dyDescent="0.25">
      <c r="A39" s="129"/>
      <c r="B39" s="129"/>
      <c r="C39" s="129"/>
      <c r="D39" s="129"/>
      <c r="E39" s="129"/>
      <c r="F39" s="129"/>
      <c r="G39" s="129"/>
      <c r="H39" s="129"/>
      <c r="I39" s="129"/>
    </row>
    <row r="40" spans="1:9" x14ac:dyDescent="0.25">
      <c r="A40" s="129"/>
      <c r="B40" s="129"/>
      <c r="C40" s="129"/>
      <c r="D40" s="129"/>
      <c r="E40" s="129"/>
      <c r="F40" s="129"/>
      <c r="G40" s="129"/>
      <c r="H40" s="129"/>
      <c r="I40" s="129"/>
    </row>
    <row r="41" spans="1:9" x14ac:dyDescent="0.25">
      <c r="A41" s="129"/>
      <c r="B41" s="129"/>
      <c r="C41" s="129"/>
      <c r="D41" s="129"/>
      <c r="E41" s="129"/>
      <c r="F41" s="129"/>
      <c r="G41" s="129"/>
      <c r="H41" s="129"/>
      <c r="I41" s="129"/>
    </row>
    <row r="42" spans="1:9" x14ac:dyDescent="0.25">
      <c r="A42" s="129"/>
      <c r="B42" s="129"/>
      <c r="C42" s="129"/>
      <c r="D42" s="129"/>
      <c r="E42" s="129"/>
      <c r="F42" s="129"/>
      <c r="G42" s="129"/>
      <c r="H42" s="129"/>
      <c r="I42" s="129"/>
    </row>
    <row r="43" spans="1:9" x14ac:dyDescent="0.25">
      <c r="A43" s="129"/>
      <c r="B43" s="129"/>
      <c r="C43" s="129"/>
      <c r="D43" s="129"/>
      <c r="E43" s="129"/>
      <c r="F43" s="129"/>
      <c r="G43" s="129"/>
      <c r="H43" s="129"/>
      <c r="I43" s="129"/>
    </row>
    <row r="44" spans="1:9" x14ac:dyDescent="0.25">
      <c r="A44" s="129"/>
      <c r="B44" s="129"/>
      <c r="C44" s="129"/>
      <c r="D44" s="129"/>
      <c r="E44" s="129"/>
      <c r="F44" s="129"/>
      <c r="G44" s="129"/>
      <c r="H44" s="129"/>
      <c r="I44" s="129"/>
    </row>
    <row r="45" spans="1:9" x14ac:dyDescent="0.25">
      <c r="A45" s="129"/>
      <c r="B45" s="129"/>
      <c r="C45" s="129"/>
      <c r="D45" s="129"/>
      <c r="E45" s="129"/>
      <c r="F45" s="129"/>
      <c r="G45" s="129"/>
      <c r="H45" s="129"/>
      <c r="I45" s="129"/>
    </row>
    <row r="46" spans="1:9" x14ac:dyDescent="0.25">
      <c r="A46" s="129"/>
      <c r="B46" s="129"/>
      <c r="C46" s="129"/>
      <c r="D46" s="129"/>
      <c r="E46" s="129"/>
      <c r="F46" s="129"/>
      <c r="G46" s="129"/>
      <c r="H46" s="129"/>
      <c r="I46" s="129"/>
    </row>
    <row r="47" spans="1:9" x14ac:dyDescent="0.25">
      <c r="I47" s="130"/>
    </row>
    <row r="48" spans="1:9" x14ac:dyDescent="0.25">
      <c r="I48" s="130"/>
    </row>
    <row r="49" spans="9:9" x14ac:dyDescent="0.25">
      <c r="I49" s="130"/>
    </row>
    <row r="50" spans="9:9" x14ac:dyDescent="0.25">
      <c r="I50" s="130"/>
    </row>
    <row r="51" spans="9:9" x14ac:dyDescent="0.25">
      <c r="I51" s="130"/>
    </row>
    <row r="52" spans="9:9" x14ac:dyDescent="0.25">
      <c r="I52" s="130"/>
    </row>
    <row r="53" spans="9:9" x14ac:dyDescent="0.25">
      <c r="I53" s="130"/>
    </row>
    <row r="54" spans="9:9" x14ac:dyDescent="0.25">
      <c r="I54" s="130"/>
    </row>
    <row r="55" spans="9:9" x14ac:dyDescent="0.25">
      <c r="I55" s="130"/>
    </row>
    <row r="56" spans="9:9" x14ac:dyDescent="0.25">
      <c r="I56" s="130"/>
    </row>
    <row r="57" spans="9:9" x14ac:dyDescent="0.25">
      <c r="I57" s="130"/>
    </row>
    <row r="58" spans="9:9" x14ac:dyDescent="0.25">
      <c r="I58" s="130"/>
    </row>
    <row r="59" spans="9:9" x14ac:dyDescent="0.25">
      <c r="I59" s="130"/>
    </row>
    <row r="60" spans="9:9" x14ac:dyDescent="0.25">
      <c r="I60" s="130"/>
    </row>
    <row r="61" spans="9:9" x14ac:dyDescent="0.25">
      <c r="I61" s="130"/>
    </row>
    <row r="62" spans="9:9" x14ac:dyDescent="0.25">
      <c r="I62" s="130"/>
    </row>
    <row r="63" spans="9:9" x14ac:dyDescent="0.25">
      <c r="I63" s="130"/>
    </row>
    <row r="64" spans="9:9" x14ac:dyDescent="0.25">
      <c r="I64" s="130"/>
    </row>
    <row r="65" spans="9:9" x14ac:dyDescent="0.25">
      <c r="I65" s="130"/>
    </row>
    <row r="66" spans="9:9" x14ac:dyDescent="0.25">
      <c r="I66" s="130"/>
    </row>
    <row r="67" spans="9:9" x14ac:dyDescent="0.25">
      <c r="I67" s="130"/>
    </row>
    <row r="68" spans="9:9" x14ac:dyDescent="0.25">
      <c r="I68" s="130"/>
    </row>
    <row r="69" spans="9:9" x14ac:dyDescent="0.25">
      <c r="I69" s="130"/>
    </row>
    <row r="70" spans="9:9" x14ac:dyDescent="0.25">
      <c r="I70" s="130"/>
    </row>
    <row r="71" spans="9:9" x14ac:dyDescent="0.25">
      <c r="I71" s="130"/>
    </row>
    <row r="72" spans="9:9" x14ac:dyDescent="0.25">
      <c r="I72" s="130"/>
    </row>
    <row r="73" spans="9:9" x14ac:dyDescent="0.25">
      <c r="I73" s="130"/>
    </row>
    <row r="74" spans="9:9" x14ac:dyDescent="0.25">
      <c r="I74" s="130"/>
    </row>
    <row r="75" spans="9:9" x14ac:dyDescent="0.25">
      <c r="I75" s="130"/>
    </row>
    <row r="76" spans="9:9" x14ac:dyDescent="0.25">
      <c r="I76" s="130"/>
    </row>
    <row r="77" spans="9:9" x14ac:dyDescent="0.25">
      <c r="I77" s="130"/>
    </row>
    <row r="78" spans="9:9" x14ac:dyDescent="0.25">
      <c r="I78" s="130"/>
    </row>
    <row r="79" spans="9:9" x14ac:dyDescent="0.25">
      <c r="I79" s="130"/>
    </row>
    <row r="80" spans="9:9" x14ac:dyDescent="0.25">
      <c r="I80" s="130"/>
    </row>
    <row r="81" spans="9:9" x14ac:dyDescent="0.25">
      <c r="I81" s="130"/>
    </row>
    <row r="82" spans="9:9" x14ac:dyDescent="0.25">
      <c r="I82" s="130"/>
    </row>
    <row r="83" spans="9:9" x14ac:dyDescent="0.25">
      <c r="I83" s="130"/>
    </row>
    <row r="84" spans="9:9" x14ac:dyDescent="0.25">
      <c r="I84" s="130"/>
    </row>
    <row r="85" spans="9:9" x14ac:dyDescent="0.25">
      <c r="I85" s="130"/>
    </row>
    <row r="86" spans="9:9" x14ac:dyDescent="0.25">
      <c r="I86" s="130"/>
    </row>
    <row r="87" spans="9:9" x14ac:dyDescent="0.25">
      <c r="I87" s="130"/>
    </row>
    <row r="88" spans="9:9" x14ac:dyDescent="0.25">
      <c r="I88" s="130"/>
    </row>
    <row r="89" spans="9:9" x14ac:dyDescent="0.25">
      <c r="I89" s="130"/>
    </row>
    <row r="90" spans="9:9" x14ac:dyDescent="0.25">
      <c r="I90" s="130"/>
    </row>
    <row r="91" spans="9:9" x14ac:dyDescent="0.25">
      <c r="I91" s="130"/>
    </row>
    <row r="92" spans="9:9" x14ac:dyDescent="0.25">
      <c r="I92" s="130"/>
    </row>
    <row r="93" spans="9:9" x14ac:dyDescent="0.25">
      <c r="I93" s="130"/>
    </row>
    <row r="94" spans="9:9" x14ac:dyDescent="0.25">
      <c r="I94" s="130"/>
    </row>
    <row r="95" spans="9:9" x14ac:dyDescent="0.25">
      <c r="I95" s="130"/>
    </row>
    <row r="96" spans="9:9" x14ac:dyDescent="0.25">
      <c r="I96" s="130"/>
    </row>
    <row r="97" spans="9:9" x14ac:dyDescent="0.25">
      <c r="I97" s="130"/>
    </row>
    <row r="98" spans="9:9" x14ac:dyDescent="0.25">
      <c r="I98" s="130"/>
    </row>
    <row r="99" spans="9:9" x14ac:dyDescent="0.25">
      <c r="I99" s="130"/>
    </row>
    <row r="100" spans="9:9" x14ac:dyDescent="0.25">
      <c r="I100" s="130"/>
    </row>
    <row r="101" spans="9:9" x14ac:dyDescent="0.25">
      <c r="I101" s="130"/>
    </row>
    <row r="102" spans="9:9" x14ac:dyDescent="0.25">
      <c r="I102" s="130"/>
    </row>
    <row r="103" spans="9:9" x14ac:dyDescent="0.25">
      <c r="I103" s="130"/>
    </row>
    <row r="104" spans="9:9" x14ac:dyDescent="0.25">
      <c r="I104" s="130"/>
    </row>
    <row r="105" spans="9:9" x14ac:dyDescent="0.25">
      <c r="I105" s="130"/>
    </row>
    <row r="106" spans="9:9" x14ac:dyDescent="0.25">
      <c r="I106" s="130"/>
    </row>
    <row r="107" spans="9:9" x14ac:dyDescent="0.25">
      <c r="I107" s="130"/>
    </row>
    <row r="108" spans="9:9" x14ac:dyDescent="0.25">
      <c r="I108" s="130"/>
    </row>
    <row r="109" spans="9:9" x14ac:dyDescent="0.25">
      <c r="I109" s="130"/>
    </row>
    <row r="110" spans="9:9" x14ac:dyDescent="0.25">
      <c r="I110" s="130"/>
    </row>
    <row r="111" spans="9:9" x14ac:dyDescent="0.25">
      <c r="I111" s="130"/>
    </row>
    <row r="112" spans="9:9" x14ac:dyDescent="0.25">
      <c r="I112" s="130"/>
    </row>
    <row r="113" spans="9:9" x14ac:dyDescent="0.25">
      <c r="I113" s="130"/>
    </row>
    <row r="114" spans="9:9" x14ac:dyDescent="0.25">
      <c r="I114" s="130"/>
    </row>
    <row r="115" spans="9:9" x14ac:dyDescent="0.25">
      <c r="I115" s="130"/>
    </row>
    <row r="116" spans="9:9" x14ac:dyDescent="0.25">
      <c r="I116" s="130"/>
    </row>
    <row r="117" spans="9:9" x14ac:dyDescent="0.25">
      <c r="I117" s="130"/>
    </row>
    <row r="118" spans="9:9" x14ac:dyDescent="0.25">
      <c r="I118" s="130"/>
    </row>
    <row r="119" spans="9:9" x14ac:dyDescent="0.25">
      <c r="I119" s="130"/>
    </row>
    <row r="120" spans="9:9" x14ac:dyDescent="0.25">
      <c r="I120" s="130"/>
    </row>
    <row r="121" spans="9:9" x14ac:dyDescent="0.25">
      <c r="I121" s="130"/>
    </row>
    <row r="122" spans="9:9" x14ac:dyDescent="0.25">
      <c r="I122" s="130"/>
    </row>
    <row r="123" spans="9:9" x14ac:dyDescent="0.25">
      <c r="I123" s="130"/>
    </row>
    <row r="124" spans="9:9" x14ac:dyDescent="0.25">
      <c r="I124" s="130"/>
    </row>
    <row r="125" spans="9:9" x14ac:dyDescent="0.25">
      <c r="I125" s="130"/>
    </row>
    <row r="126" spans="9:9" x14ac:dyDescent="0.25">
      <c r="I126" s="130"/>
    </row>
    <row r="127" spans="9:9" x14ac:dyDescent="0.25">
      <c r="I127" s="130"/>
    </row>
    <row r="128" spans="9:9" x14ac:dyDescent="0.25">
      <c r="I128" s="130"/>
    </row>
    <row r="129" spans="9:9" x14ac:dyDescent="0.25">
      <c r="I129" s="130"/>
    </row>
    <row r="130" spans="9:9" x14ac:dyDescent="0.25">
      <c r="I130" s="130"/>
    </row>
    <row r="131" spans="9:9" x14ac:dyDescent="0.25">
      <c r="I131" s="130"/>
    </row>
    <row r="132" spans="9:9" x14ac:dyDescent="0.25">
      <c r="I132" s="130"/>
    </row>
    <row r="133" spans="9:9" x14ac:dyDescent="0.25">
      <c r="I133" s="130"/>
    </row>
    <row r="134" spans="9:9" x14ac:dyDescent="0.25">
      <c r="I134" s="130"/>
    </row>
    <row r="135" spans="9:9" x14ac:dyDescent="0.25">
      <c r="I135" s="130"/>
    </row>
    <row r="136" spans="9:9" x14ac:dyDescent="0.25">
      <c r="I136" s="130"/>
    </row>
    <row r="137" spans="9:9" x14ac:dyDescent="0.25">
      <c r="I137" s="130"/>
    </row>
    <row r="138" spans="9:9" x14ac:dyDescent="0.25">
      <c r="I138" s="130"/>
    </row>
    <row r="139" spans="9:9" x14ac:dyDescent="0.25">
      <c r="I139" s="130"/>
    </row>
    <row r="140" spans="9:9" x14ac:dyDescent="0.25">
      <c r="I140" s="130"/>
    </row>
    <row r="141" spans="9:9" x14ac:dyDescent="0.25">
      <c r="I141" s="130"/>
    </row>
    <row r="142" spans="9:9" x14ac:dyDescent="0.25">
      <c r="I142" s="130"/>
    </row>
    <row r="143" spans="9:9" x14ac:dyDescent="0.25">
      <c r="I143" s="130"/>
    </row>
    <row r="144" spans="9:9" x14ac:dyDescent="0.25">
      <c r="I144" s="130"/>
    </row>
    <row r="145" spans="9:9" x14ac:dyDescent="0.25">
      <c r="I145" s="130"/>
    </row>
    <row r="146" spans="9:9" x14ac:dyDescent="0.25">
      <c r="I146" s="130"/>
    </row>
    <row r="147" spans="9:9" x14ac:dyDescent="0.25">
      <c r="I147" s="130"/>
    </row>
    <row r="148" spans="9:9" x14ac:dyDescent="0.25">
      <c r="I148" s="130"/>
    </row>
    <row r="149" spans="9:9" x14ac:dyDescent="0.25">
      <c r="I149" s="130"/>
    </row>
    <row r="150" spans="9:9" x14ac:dyDescent="0.25">
      <c r="I150" s="130"/>
    </row>
    <row r="151" spans="9:9" x14ac:dyDescent="0.25">
      <c r="I151" s="130"/>
    </row>
    <row r="152" spans="9:9" x14ac:dyDescent="0.25">
      <c r="I152" s="130"/>
    </row>
    <row r="153" spans="9:9" x14ac:dyDescent="0.25">
      <c r="I153" s="130"/>
    </row>
    <row r="154" spans="9:9" x14ac:dyDescent="0.25">
      <c r="I154" s="130"/>
    </row>
    <row r="155" spans="9:9" x14ac:dyDescent="0.25">
      <c r="I155" s="130"/>
    </row>
    <row r="156" spans="9:9" x14ac:dyDescent="0.25">
      <c r="I156" s="130"/>
    </row>
    <row r="157" spans="9:9" x14ac:dyDescent="0.25">
      <c r="I157" s="130"/>
    </row>
    <row r="158" spans="9:9" x14ac:dyDescent="0.25">
      <c r="I158" s="130"/>
    </row>
    <row r="159" spans="9:9" x14ac:dyDescent="0.25">
      <c r="I159" s="130"/>
    </row>
    <row r="160" spans="9:9" x14ac:dyDescent="0.25">
      <c r="I160" s="130"/>
    </row>
    <row r="161" spans="9:9" x14ac:dyDescent="0.25">
      <c r="I161" s="130"/>
    </row>
    <row r="162" spans="9:9" x14ac:dyDescent="0.25">
      <c r="I162" s="130"/>
    </row>
    <row r="163" spans="9:9" x14ac:dyDescent="0.25">
      <c r="I163" s="130"/>
    </row>
    <row r="164" spans="9:9" x14ac:dyDescent="0.25">
      <c r="I164" s="130"/>
    </row>
    <row r="165" spans="9:9" x14ac:dyDescent="0.25">
      <c r="I165" s="130"/>
    </row>
    <row r="166" spans="9:9" x14ac:dyDescent="0.25">
      <c r="I166" s="130"/>
    </row>
    <row r="167" spans="9:9" x14ac:dyDescent="0.25">
      <c r="I167" s="130"/>
    </row>
    <row r="168" spans="9:9" x14ac:dyDescent="0.25">
      <c r="I168" s="130"/>
    </row>
    <row r="169" spans="9:9" x14ac:dyDescent="0.25">
      <c r="I169" s="130"/>
    </row>
    <row r="170" spans="9:9" x14ac:dyDescent="0.25">
      <c r="I170" s="130"/>
    </row>
    <row r="171" spans="9:9" x14ac:dyDescent="0.25">
      <c r="I171" s="130"/>
    </row>
    <row r="172" spans="9:9" x14ac:dyDescent="0.25">
      <c r="I172" s="130"/>
    </row>
    <row r="173" spans="9:9" x14ac:dyDescent="0.25">
      <c r="I173" s="130"/>
    </row>
    <row r="174" spans="9:9" x14ac:dyDescent="0.25">
      <c r="I174" s="130"/>
    </row>
    <row r="175" spans="9:9" x14ac:dyDescent="0.25">
      <c r="I175" s="130"/>
    </row>
    <row r="176" spans="9:9" x14ac:dyDescent="0.25">
      <c r="I176" s="130"/>
    </row>
    <row r="177" spans="9:9" x14ac:dyDescent="0.25">
      <c r="I177" s="130"/>
    </row>
    <row r="178" spans="9:9" x14ac:dyDescent="0.25">
      <c r="I178" s="130"/>
    </row>
    <row r="179" spans="9:9" x14ac:dyDescent="0.25">
      <c r="I179" s="130"/>
    </row>
    <row r="180" spans="9:9" x14ac:dyDescent="0.25">
      <c r="I180" s="130"/>
    </row>
    <row r="181" spans="9:9" x14ac:dyDescent="0.25">
      <c r="I181" s="130"/>
    </row>
    <row r="182" spans="9:9" x14ac:dyDescent="0.25">
      <c r="I182" s="130"/>
    </row>
    <row r="183" spans="9:9" x14ac:dyDescent="0.25">
      <c r="I183" s="130"/>
    </row>
    <row r="184" spans="9:9" x14ac:dyDescent="0.25">
      <c r="I184" s="130"/>
    </row>
    <row r="185" spans="9:9" x14ac:dyDescent="0.25">
      <c r="I185" s="130"/>
    </row>
    <row r="186" spans="9:9" x14ac:dyDescent="0.25">
      <c r="I186" s="130"/>
    </row>
    <row r="187" spans="9:9" x14ac:dyDescent="0.25">
      <c r="I187" s="130"/>
    </row>
    <row r="188" spans="9:9" x14ac:dyDescent="0.25">
      <c r="I188" s="130"/>
    </row>
    <row r="189" spans="9:9" x14ac:dyDescent="0.25">
      <c r="I189" s="130"/>
    </row>
    <row r="190" spans="9:9" x14ac:dyDescent="0.25">
      <c r="I190" s="130"/>
    </row>
    <row r="191" spans="9:9" x14ac:dyDescent="0.25">
      <c r="I191" s="130"/>
    </row>
    <row r="192" spans="9:9" x14ac:dyDescent="0.25">
      <c r="I192" s="130"/>
    </row>
    <row r="193" spans="9:9" x14ac:dyDescent="0.25">
      <c r="I193" s="130"/>
    </row>
    <row r="194" spans="9:9" x14ac:dyDescent="0.25">
      <c r="I194" s="130"/>
    </row>
    <row r="195" spans="9:9" x14ac:dyDescent="0.25">
      <c r="I195" s="130"/>
    </row>
    <row r="196" spans="9:9" x14ac:dyDescent="0.25">
      <c r="I196" s="130"/>
    </row>
    <row r="197" spans="9:9" x14ac:dyDescent="0.25">
      <c r="I197" s="130"/>
    </row>
    <row r="198" spans="9:9" x14ac:dyDescent="0.25">
      <c r="I198" s="130"/>
    </row>
    <row r="199" spans="9:9" x14ac:dyDescent="0.25">
      <c r="I199" s="130"/>
    </row>
    <row r="200" spans="9:9" x14ac:dyDescent="0.25">
      <c r="I200" s="130"/>
    </row>
    <row r="201" spans="9:9" x14ac:dyDescent="0.25">
      <c r="I201" s="130"/>
    </row>
    <row r="202" spans="9:9" x14ac:dyDescent="0.25">
      <c r="I202" s="130"/>
    </row>
    <row r="203" spans="9:9" x14ac:dyDescent="0.25">
      <c r="I203" s="130"/>
    </row>
    <row r="204" spans="9:9" x14ac:dyDescent="0.25">
      <c r="I204" s="130"/>
    </row>
    <row r="205" spans="9:9" x14ac:dyDescent="0.25">
      <c r="I205" s="130"/>
    </row>
    <row r="206" spans="9:9" x14ac:dyDescent="0.25">
      <c r="I206" s="130"/>
    </row>
    <row r="207" spans="9:9" x14ac:dyDescent="0.25">
      <c r="I207" s="130"/>
    </row>
    <row r="208" spans="9:9" x14ac:dyDescent="0.25">
      <c r="I208" s="130"/>
    </row>
    <row r="209" spans="9:9" x14ac:dyDescent="0.25">
      <c r="I209" s="130"/>
    </row>
    <row r="210" spans="9:9" x14ac:dyDescent="0.25">
      <c r="I210" s="130"/>
    </row>
    <row r="211" spans="9:9" x14ac:dyDescent="0.25">
      <c r="I211" s="130"/>
    </row>
    <row r="212" spans="9:9" x14ac:dyDescent="0.25">
      <c r="I212" s="130"/>
    </row>
    <row r="213" spans="9:9" x14ac:dyDescent="0.25">
      <c r="I213" s="130"/>
    </row>
    <row r="214" spans="9:9" x14ac:dyDescent="0.25">
      <c r="I214" s="130"/>
    </row>
    <row r="215" spans="9:9" x14ac:dyDescent="0.25">
      <c r="I215" s="130"/>
    </row>
    <row r="216" spans="9:9" x14ac:dyDescent="0.25">
      <c r="I216" s="130"/>
    </row>
    <row r="217" spans="9:9" x14ac:dyDescent="0.25">
      <c r="I217" s="130"/>
    </row>
    <row r="218" spans="9:9" x14ac:dyDescent="0.25">
      <c r="I218" s="130"/>
    </row>
    <row r="219" spans="9:9" x14ac:dyDescent="0.25">
      <c r="I219" s="130"/>
    </row>
    <row r="220" spans="9:9" x14ac:dyDescent="0.25">
      <c r="I220" s="130"/>
    </row>
    <row r="221" spans="9:9" x14ac:dyDescent="0.25">
      <c r="I221" s="130"/>
    </row>
    <row r="222" spans="9:9" x14ac:dyDescent="0.25">
      <c r="I222" s="130"/>
    </row>
    <row r="223" spans="9:9" x14ac:dyDescent="0.25">
      <c r="I223" s="130"/>
    </row>
    <row r="224" spans="9:9" x14ac:dyDescent="0.25">
      <c r="I224" s="130"/>
    </row>
    <row r="225" spans="9:9" x14ac:dyDescent="0.25">
      <c r="I225" s="130"/>
    </row>
    <row r="226" spans="9:9" x14ac:dyDescent="0.25">
      <c r="I226" s="130"/>
    </row>
    <row r="227" spans="9:9" x14ac:dyDescent="0.25">
      <c r="I227" s="130"/>
    </row>
    <row r="228" spans="9:9" x14ac:dyDescent="0.25">
      <c r="I228" s="130"/>
    </row>
    <row r="229" spans="9:9" x14ac:dyDescent="0.25">
      <c r="I229" s="130"/>
    </row>
    <row r="230" spans="9:9" x14ac:dyDescent="0.25">
      <c r="I230" s="130"/>
    </row>
    <row r="231" spans="9:9" x14ac:dyDescent="0.25">
      <c r="I231" s="130"/>
    </row>
    <row r="232" spans="9:9" x14ac:dyDescent="0.25">
      <c r="I232" s="130"/>
    </row>
    <row r="233" spans="9:9" x14ac:dyDescent="0.25">
      <c r="I233" s="130"/>
    </row>
    <row r="234" spans="9:9" x14ac:dyDescent="0.25">
      <c r="I234" s="130"/>
    </row>
    <row r="235" spans="9:9" x14ac:dyDescent="0.25">
      <c r="I235" s="130"/>
    </row>
    <row r="236" spans="9:9" x14ac:dyDescent="0.25">
      <c r="I236" s="130"/>
    </row>
    <row r="237" spans="9:9" x14ac:dyDescent="0.25">
      <c r="I237" s="130"/>
    </row>
    <row r="238" spans="9:9" x14ac:dyDescent="0.25">
      <c r="I238" s="130"/>
    </row>
    <row r="239" spans="9:9" x14ac:dyDescent="0.25">
      <c r="I239" s="130"/>
    </row>
    <row r="240" spans="9:9" x14ac:dyDescent="0.25">
      <c r="I240" s="130"/>
    </row>
    <row r="241" spans="9:9" x14ac:dyDescent="0.25">
      <c r="I241" s="130"/>
    </row>
    <row r="242" spans="9:9" x14ac:dyDescent="0.25">
      <c r="I242" s="130"/>
    </row>
    <row r="243" spans="9:9" x14ac:dyDescent="0.25">
      <c r="I243" s="130"/>
    </row>
    <row r="244" spans="9:9" x14ac:dyDescent="0.25">
      <c r="I244" s="130"/>
    </row>
    <row r="245" spans="9:9" x14ac:dyDescent="0.25">
      <c r="I245" s="130"/>
    </row>
    <row r="246" spans="9:9" x14ac:dyDescent="0.25">
      <c r="I246" s="130"/>
    </row>
    <row r="247" spans="9:9" x14ac:dyDescent="0.25">
      <c r="I247" s="130"/>
    </row>
    <row r="248" spans="9:9" x14ac:dyDescent="0.25">
      <c r="I248" s="130"/>
    </row>
    <row r="249" spans="9:9" x14ac:dyDescent="0.25">
      <c r="I249" s="130"/>
    </row>
    <row r="250" spans="9:9" x14ac:dyDescent="0.25">
      <c r="I250" s="130"/>
    </row>
    <row r="251" spans="9:9" x14ac:dyDescent="0.25">
      <c r="I251" s="130"/>
    </row>
    <row r="252" spans="9:9" x14ac:dyDescent="0.25">
      <c r="I252" s="130"/>
    </row>
    <row r="253" spans="9:9" x14ac:dyDescent="0.25">
      <c r="I253" s="130"/>
    </row>
    <row r="254" spans="9:9" x14ac:dyDescent="0.25">
      <c r="I254" s="130"/>
    </row>
    <row r="255" spans="9:9" x14ac:dyDescent="0.25">
      <c r="I255" s="130"/>
    </row>
    <row r="256" spans="9:9" x14ac:dyDescent="0.25">
      <c r="I256" s="130"/>
    </row>
    <row r="257" spans="9:9" x14ac:dyDescent="0.25">
      <c r="I257" s="130"/>
    </row>
    <row r="258" spans="9:9" x14ac:dyDescent="0.25">
      <c r="I258" s="130"/>
    </row>
    <row r="259" spans="9:9" x14ac:dyDescent="0.25">
      <c r="I259" s="130"/>
    </row>
    <row r="260" spans="9:9" x14ac:dyDescent="0.25">
      <c r="I260" s="130"/>
    </row>
    <row r="261" spans="9:9" x14ac:dyDescent="0.25">
      <c r="I261" s="130"/>
    </row>
    <row r="262" spans="9:9" x14ac:dyDescent="0.25">
      <c r="I262" s="130"/>
    </row>
    <row r="263" spans="9:9" x14ac:dyDescent="0.25">
      <c r="I263" s="130"/>
    </row>
    <row r="264" spans="9:9" x14ac:dyDescent="0.25">
      <c r="I264" s="130"/>
    </row>
    <row r="265" spans="9:9" x14ac:dyDescent="0.25">
      <c r="I265" s="130"/>
    </row>
    <row r="266" spans="9:9" x14ac:dyDescent="0.25">
      <c r="I266" s="130"/>
    </row>
    <row r="267" spans="9:9" x14ac:dyDescent="0.25">
      <c r="I267" s="130"/>
    </row>
    <row r="268" spans="9:9" x14ac:dyDescent="0.25">
      <c r="I268" s="130"/>
    </row>
    <row r="269" spans="9:9" x14ac:dyDescent="0.25">
      <c r="I269" s="130"/>
    </row>
    <row r="270" spans="9:9" x14ac:dyDescent="0.25">
      <c r="I270" s="130"/>
    </row>
    <row r="271" spans="9:9" x14ac:dyDescent="0.25">
      <c r="I271" s="130"/>
    </row>
    <row r="272" spans="9:9" x14ac:dyDescent="0.25">
      <c r="I272" s="130"/>
    </row>
    <row r="273" spans="9:9" x14ac:dyDescent="0.25">
      <c r="I273" s="130"/>
    </row>
    <row r="274" spans="9:9" x14ac:dyDescent="0.25">
      <c r="I274" s="130"/>
    </row>
    <row r="275" spans="9:9" x14ac:dyDescent="0.25">
      <c r="I275" s="130"/>
    </row>
    <row r="276" spans="9:9" x14ac:dyDescent="0.25">
      <c r="I276" s="130"/>
    </row>
    <row r="277" spans="9:9" x14ac:dyDescent="0.25">
      <c r="I277" s="130"/>
    </row>
    <row r="278" spans="9:9" x14ac:dyDescent="0.25">
      <c r="I278" s="130"/>
    </row>
    <row r="279" spans="9:9" x14ac:dyDescent="0.25">
      <c r="I279" s="130"/>
    </row>
    <row r="280" spans="9:9" x14ac:dyDescent="0.25">
      <c r="I280" s="130"/>
    </row>
    <row r="281" spans="9:9" x14ac:dyDescent="0.25">
      <c r="I281" s="130"/>
    </row>
    <row r="282" spans="9:9" x14ac:dyDescent="0.25">
      <c r="I282" s="130"/>
    </row>
    <row r="283" spans="9:9" x14ac:dyDescent="0.25">
      <c r="I283" s="130"/>
    </row>
    <row r="284" spans="9:9" x14ac:dyDescent="0.25">
      <c r="I284" s="130"/>
    </row>
    <row r="285" spans="9:9" x14ac:dyDescent="0.25">
      <c r="I285" s="130"/>
    </row>
    <row r="286" spans="9:9" x14ac:dyDescent="0.25">
      <c r="I286" s="130"/>
    </row>
    <row r="287" spans="9:9" x14ac:dyDescent="0.25">
      <c r="I287" s="130"/>
    </row>
    <row r="288" spans="9:9" x14ac:dyDescent="0.25">
      <c r="I288" s="130"/>
    </row>
    <row r="289" spans="9:9" x14ac:dyDescent="0.25">
      <c r="I289" s="130"/>
    </row>
    <row r="290" spans="9:9" x14ac:dyDescent="0.25">
      <c r="I290" s="130"/>
    </row>
    <row r="291" spans="9:9" x14ac:dyDescent="0.25">
      <c r="I291" s="130"/>
    </row>
    <row r="292" spans="9:9" x14ac:dyDescent="0.25">
      <c r="I292" s="130"/>
    </row>
    <row r="293" spans="9:9" x14ac:dyDescent="0.25">
      <c r="I293" s="130"/>
    </row>
    <row r="294" spans="9:9" x14ac:dyDescent="0.25">
      <c r="I294" s="130"/>
    </row>
    <row r="295" spans="9:9" x14ac:dyDescent="0.25">
      <c r="I295" s="130"/>
    </row>
    <row r="296" spans="9:9" x14ac:dyDescent="0.25">
      <c r="I296" s="130"/>
    </row>
    <row r="297" spans="9:9" x14ac:dyDescent="0.25">
      <c r="I297" s="130"/>
    </row>
    <row r="298" spans="9:9" x14ac:dyDescent="0.25">
      <c r="I298" s="130"/>
    </row>
    <row r="299" spans="9:9" x14ac:dyDescent="0.25">
      <c r="I299" s="130"/>
    </row>
    <row r="300" spans="9:9" x14ac:dyDescent="0.25">
      <c r="I300" s="130"/>
    </row>
    <row r="301" spans="9:9" x14ac:dyDescent="0.25">
      <c r="I301" s="130"/>
    </row>
    <row r="302" spans="9:9" x14ac:dyDescent="0.25">
      <c r="I302" s="130"/>
    </row>
    <row r="303" spans="9:9" x14ac:dyDescent="0.25">
      <c r="I303" s="130"/>
    </row>
    <row r="304" spans="9:9" x14ac:dyDescent="0.25">
      <c r="I304" s="130"/>
    </row>
    <row r="305" spans="9:9" x14ac:dyDescent="0.25">
      <c r="I305" s="130"/>
    </row>
    <row r="306" spans="9:9" x14ac:dyDescent="0.25">
      <c r="I306" s="130"/>
    </row>
    <row r="307" spans="9:9" x14ac:dyDescent="0.25">
      <c r="I307" s="130"/>
    </row>
    <row r="308" spans="9:9" x14ac:dyDescent="0.25">
      <c r="I308" s="130"/>
    </row>
    <row r="309" spans="9:9" x14ac:dyDescent="0.25">
      <c r="I309" s="130"/>
    </row>
    <row r="310" spans="9:9" x14ac:dyDescent="0.25">
      <c r="I310" s="130"/>
    </row>
    <row r="311" spans="9:9" x14ac:dyDescent="0.25">
      <c r="I311" s="130"/>
    </row>
    <row r="312" spans="9:9" x14ac:dyDescent="0.25">
      <c r="I312" s="130"/>
    </row>
    <row r="313" spans="9:9" x14ac:dyDescent="0.25">
      <c r="I313" s="130"/>
    </row>
    <row r="314" spans="9:9" x14ac:dyDescent="0.25">
      <c r="I314" s="130"/>
    </row>
    <row r="315" spans="9:9" x14ac:dyDescent="0.25">
      <c r="I315" s="130"/>
    </row>
    <row r="316" spans="9:9" x14ac:dyDescent="0.25">
      <c r="I316" s="130"/>
    </row>
    <row r="317" spans="9:9" x14ac:dyDescent="0.25">
      <c r="I317" s="130"/>
    </row>
    <row r="318" spans="9:9" x14ac:dyDescent="0.25">
      <c r="I318" s="130"/>
    </row>
    <row r="319" spans="9:9" x14ac:dyDescent="0.25">
      <c r="I319" s="130"/>
    </row>
    <row r="320" spans="9:9" x14ac:dyDescent="0.25">
      <c r="I320" s="130"/>
    </row>
    <row r="321" spans="9:9" x14ac:dyDescent="0.25">
      <c r="I321" s="130"/>
    </row>
    <row r="322" spans="9:9" x14ac:dyDescent="0.25">
      <c r="I322" s="130"/>
    </row>
    <row r="323" spans="9:9" x14ac:dyDescent="0.25">
      <c r="I323" s="130"/>
    </row>
    <row r="324" spans="9:9" x14ac:dyDescent="0.25">
      <c r="I324" s="130"/>
    </row>
    <row r="325" spans="9:9" x14ac:dyDescent="0.25">
      <c r="I325" s="130"/>
    </row>
    <row r="326" spans="9:9" x14ac:dyDescent="0.25">
      <c r="I326" s="130"/>
    </row>
    <row r="327" spans="9:9" x14ac:dyDescent="0.25">
      <c r="I327" s="130"/>
    </row>
    <row r="328" spans="9:9" x14ac:dyDescent="0.25">
      <c r="I328" s="130"/>
    </row>
    <row r="329" spans="9:9" x14ac:dyDescent="0.25">
      <c r="I329" s="130"/>
    </row>
    <row r="330" spans="9:9" x14ac:dyDescent="0.25">
      <c r="I330" s="130"/>
    </row>
    <row r="331" spans="9:9" x14ac:dyDescent="0.25">
      <c r="I331" s="130"/>
    </row>
    <row r="332" spans="9:9" x14ac:dyDescent="0.25">
      <c r="I332" s="130"/>
    </row>
    <row r="333" spans="9:9" x14ac:dyDescent="0.25">
      <c r="I333" s="130"/>
    </row>
    <row r="334" spans="9:9" x14ac:dyDescent="0.25">
      <c r="I334" s="130"/>
    </row>
    <row r="335" spans="9:9" x14ac:dyDescent="0.25">
      <c r="I335" s="130"/>
    </row>
    <row r="336" spans="9:9" x14ac:dyDescent="0.25">
      <c r="I336" s="130"/>
    </row>
    <row r="337" spans="9:9" x14ac:dyDescent="0.25">
      <c r="I337" s="130"/>
    </row>
    <row r="338" spans="9:9" x14ac:dyDescent="0.25">
      <c r="I338" s="130"/>
    </row>
    <row r="339" spans="9:9" x14ac:dyDescent="0.25">
      <c r="I339" s="130"/>
    </row>
    <row r="340" spans="9:9" x14ac:dyDescent="0.25">
      <c r="I340" s="130"/>
    </row>
    <row r="341" spans="9:9" x14ac:dyDescent="0.25">
      <c r="I341" s="130"/>
    </row>
    <row r="342" spans="9:9" x14ac:dyDescent="0.25">
      <c r="I342" s="130"/>
    </row>
    <row r="343" spans="9:9" x14ac:dyDescent="0.25">
      <c r="I343" s="130"/>
    </row>
    <row r="344" spans="9:9" x14ac:dyDescent="0.25">
      <c r="I344" s="130"/>
    </row>
    <row r="345" spans="9:9" x14ac:dyDescent="0.25">
      <c r="I345" s="130"/>
    </row>
    <row r="346" spans="9:9" x14ac:dyDescent="0.25">
      <c r="I346" s="130"/>
    </row>
    <row r="347" spans="9:9" x14ac:dyDescent="0.25">
      <c r="I347" s="130"/>
    </row>
    <row r="348" spans="9:9" x14ac:dyDescent="0.25">
      <c r="I348" s="130"/>
    </row>
    <row r="349" spans="9:9" x14ac:dyDescent="0.25">
      <c r="I349" s="130"/>
    </row>
    <row r="350" spans="9:9" x14ac:dyDescent="0.25">
      <c r="I350" s="130"/>
    </row>
    <row r="351" spans="9:9" x14ac:dyDescent="0.25">
      <c r="I351" s="130"/>
    </row>
    <row r="352" spans="9:9" x14ac:dyDescent="0.25">
      <c r="I352" s="130"/>
    </row>
    <row r="353" spans="9:9" x14ac:dyDescent="0.25">
      <c r="I353" s="130"/>
    </row>
    <row r="354" spans="9:9" x14ac:dyDescent="0.25">
      <c r="I354" s="130"/>
    </row>
    <row r="355" spans="9:9" x14ac:dyDescent="0.25">
      <c r="I355" s="130"/>
    </row>
    <row r="356" spans="9:9" x14ac:dyDescent="0.25">
      <c r="I356" s="130"/>
    </row>
    <row r="357" spans="9:9" x14ac:dyDescent="0.25">
      <c r="I357" s="130"/>
    </row>
    <row r="358" spans="9:9" x14ac:dyDescent="0.25">
      <c r="I358" s="130"/>
    </row>
    <row r="359" spans="9:9" x14ac:dyDescent="0.25">
      <c r="I359" s="130"/>
    </row>
    <row r="360" spans="9:9" x14ac:dyDescent="0.25">
      <c r="I360" s="130"/>
    </row>
    <row r="361" spans="9:9" x14ac:dyDescent="0.25">
      <c r="I361" s="130"/>
    </row>
    <row r="362" spans="9:9" x14ac:dyDescent="0.25">
      <c r="I362" s="130"/>
    </row>
    <row r="363" spans="9:9" x14ac:dyDescent="0.25">
      <c r="I363" s="130"/>
    </row>
    <row r="364" spans="9:9" x14ac:dyDescent="0.25">
      <c r="I364" s="130"/>
    </row>
    <row r="365" spans="9:9" x14ac:dyDescent="0.25">
      <c r="I365" s="130"/>
    </row>
    <row r="366" spans="9:9" x14ac:dyDescent="0.25">
      <c r="I366" s="130"/>
    </row>
    <row r="367" spans="9:9" x14ac:dyDescent="0.25">
      <c r="I367" s="130"/>
    </row>
    <row r="368" spans="9:9" x14ac:dyDescent="0.25">
      <c r="I368" s="130"/>
    </row>
    <row r="369" spans="9:9" x14ac:dyDescent="0.25">
      <c r="I369" s="130"/>
    </row>
    <row r="370" spans="9:9" x14ac:dyDescent="0.25">
      <c r="I370" s="130"/>
    </row>
    <row r="371" spans="9:9" x14ac:dyDescent="0.25">
      <c r="I371" s="130"/>
    </row>
    <row r="372" spans="9:9" x14ac:dyDescent="0.25">
      <c r="I372" s="130"/>
    </row>
    <row r="373" spans="9:9" x14ac:dyDescent="0.25">
      <c r="I373" s="130"/>
    </row>
    <row r="374" spans="9:9" x14ac:dyDescent="0.25">
      <c r="I374" s="130"/>
    </row>
    <row r="375" spans="9:9" x14ac:dyDescent="0.25">
      <c r="I375" s="130"/>
    </row>
    <row r="376" spans="9:9" x14ac:dyDescent="0.25">
      <c r="I376" s="130"/>
    </row>
    <row r="377" spans="9:9" x14ac:dyDescent="0.25">
      <c r="I377" s="130"/>
    </row>
    <row r="378" spans="9:9" x14ac:dyDescent="0.25">
      <c r="I378" s="130"/>
    </row>
    <row r="379" spans="9:9" x14ac:dyDescent="0.25">
      <c r="I379" s="130"/>
    </row>
    <row r="380" spans="9:9" x14ac:dyDescent="0.25">
      <c r="I380" s="130"/>
    </row>
    <row r="381" spans="9:9" x14ac:dyDescent="0.25">
      <c r="I381" s="130"/>
    </row>
    <row r="382" spans="9:9" x14ac:dyDescent="0.25">
      <c r="I382" s="130"/>
    </row>
    <row r="383" spans="9:9" x14ac:dyDescent="0.25">
      <c r="I383" s="130"/>
    </row>
    <row r="384" spans="9:9" x14ac:dyDescent="0.25">
      <c r="I384" s="130"/>
    </row>
    <row r="385" spans="9:9" x14ac:dyDescent="0.25">
      <c r="I385" s="130"/>
    </row>
    <row r="386" spans="9:9" x14ac:dyDescent="0.25">
      <c r="I386" s="130"/>
    </row>
    <row r="387" spans="9:9" x14ac:dyDescent="0.25">
      <c r="I387" s="130"/>
    </row>
    <row r="388" spans="9:9" x14ac:dyDescent="0.25">
      <c r="I388" s="130"/>
    </row>
    <row r="389" spans="9:9" x14ac:dyDescent="0.25">
      <c r="I389" s="130"/>
    </row>
    <row r="390" spans="9:9" x14ac:dyDescent="0.25">
      <c r="I390" s="130"/>
    </row>
    <row r="391" spans="9:9" x14ac:dyDescent="0.25">
      <c r="I391" s="130"/>
    </row>
    <row r="392" spans="9:9" x14ac:dyDescent="0.25">
      <c r="I392" s="130"/>
    </row>
    <row r="393" spans="9:9" x14ac:dyDescent="0.25">
      <c r="I393" s="130"/>
    </row>
    <row r="394" spans="9:9" x14ac:dyDescent="0.25">
      <c r="I394" s="130"/>
    </row>
    <row r="395" spans="9:9" x14ac:dyDescent="0.25">
      <c r="I395" s="130"/>
    </row>
    <row r="396" spans="9:9" x14ac:dyDescent="0.25">
      <c r="I396" s="130"/>
    </row>
    <row r="397" spans="9:9" x14ac:dyDescent="0.25">
      <c r="I397" s="130"/>
    </row>
    <row r="398" spans="9:9" x14ac:dyDescent="0.25">
      <c r="I398" s="130"/>
    </row>
    <row r="399" spans="9:9" x14ac:dyDescent="0.25">
      <c r="I399" s="130"/>
    </row>
    <row r="400" spans="9:9" x14ac:dyDescent="0.25">
      <c r="I400" s="130"/>
    </row>
    <row r="401" spans="9:9" x14ac:dyDescent="0.25">
      <c r="I401" s="130"/>
    </row>
    <row r="402" spans="9:9" x14ac:dyDescent="0.25">
      <c r="I402" s="130"/>
    </row>
    <row r="403" spans="9:9" x14ac:dyDescent="0.25">
      <c r="I403" s="130"/>
    </row>
    <row r="404" spans="9:9" x14ac:dyDescent="0.25">
      <c r="I404" s="130"/>
    </row>
    <row r="405" spans="9:9" x14ac:dyDescent="0.25">
      <c r="I405" s="130"/>
    </row>
    <row r="406" spans="9:9" x14ac:dyDescent="0.25">
      <c r="I406" s="130"/>
    </row>
    <row r="407" spans="9:9" x14ac:dyDescent="0.25">
      <c r="I407" s="130"/>
    </row>
    <row r="408" spans="9:9" x14ac:dyDescent="0.25">
      <c r="I408" s="130"/>
    </row>
    <row r="409" spans="9:9" x14ac:dyDescent="0.25">
      <c r="I409" s="130"/>
    </row>
    <row r="410" spans="9:9" x14ac:dyDescent="0.25">
      <c r="I410" s="130"/>
    </row>
    <row r="411" spans="9:9" x14ac:dyDescent="0.25">
      <c r="I411" s="130"/>
    </row>
    <row r="412" spans="9:9" x14ac:dyDescent="0.25">
      <c r="I412" s="130"/>
    </row>
    <row r="413" spans="9:9" x14ac:dyDescent="0.25">
      <c r="I413" s="130"/>
    </row>
    <row r="414" spans="9:9" x14ac:dyDescent="0.25">
      <c r="I414" s="130"/>
    </row>
    <row r="415" spans="9:9" x14ac:dyDescent="0.25">
      <c r="I415" s="130"/>
    </row>
    <row r="416" spans="9:9" x14ac:dyDescent="0.25">
      <c r="I416" s="130"/>
    </row>
    <row r="417" spans="9:9" x14ac:dyDescent="0.25">
      <c r="I417" s="130"/>
    </row>
    <row r="418" spans="9:9" x14ac:dyDescent="0.25">
      <c r="I418" s="130"/>
    </row>
    <row r="419" spans="9:9" x14ac:dyDescent="0.25">
      <c r="I419" s="130"/>
    </row>
    <row r="420" spans="9:9" x14ac:dyDescent="0.25">
      <c r="I420" s="130"/>
    </row>
    <row r="421" spans="9:9" x14ac:dyDescent="0.25">
      <c r="I421" s="130"/>
    </row>
    <row r="422" spans="9:9" x14ac:dyDescent="0.25">
      <c r="I422" s="130"/>
    </row>
    <row r="423" spans="9:9" x14ac:dyDescent="0.25">
      <c r="I423" s="130"/>
    </row>
    <row r="424" spans="9:9" x14ac:dyDescent="0.25">
      <c r="I424" s="130"/>
    </row>
    <row r="425" spans="9:9" x14ac:dyDescent="0.25">
      <c r="I425" s="130"/>
    </row>
    <row r="426" spans="9:9" x14ac:dyDescent="0.25">
      <c r="I426" s="130"/>
    </row>
    <row r="427" spans="9:9" x14ac:dyDescent="0.25">
      <c r="I427" s="130"/>
    </row>
    <row r="428" spans="9:9" x14ac:dyDescent="0.25">
      <c r="I428" s="130"/>
    </row>
    <row r="429" spans="9:9" x14ac:dyDescent="0.25">
      <c r="I429" s="130"/>
    </row>
    <row r="430" spans="9:9" x14ac:dyDescent="0.25">
      <c r="I430" s="130"/>
    </row>
    <row r="431" spans="9:9" x14ac:dyDescent="0.25">
      <c r="I431" s="130"/>
    </row>
    <row r="432" spans="9:9" x14ac:dyDescent="0.25">
      <c r="I432" s="130"/>
    </row>
    <row r="433" spans="9:9" x14ac:dyDescent="0.25">
      <c r="I433" s="130"/>
    </row>
    <row r="434" spans="9:9" x14ac:dyDescent="0.25">
      <c r="I434" s="130"/>
    </row>
    <row r="435" spans="9:9" x14ac:dyDescent="0.25">
      <c r="I435" s="130"/>
    </row>
    <row r="436" spans="9:9" x14ac:dyDescent="0.25">
      <c r="I436" s="130"/>
    </row>
    <row r="437" spans="9:9" x14ac:dyDescent="0.25">
      <c r="I437" s="130"/>
    </row>
    <row r="438" spans="9:9" x14ac:dyDescent="0.25">
      <c r="I438" s="130"/>
    </row>
    <row r="439" spans="9:9" x14ac:dyDescent="0.25">
      <c r="I439" s="130"/>
    </row>
    <row r="440" spans="9:9" x14ac:dyDescent="0.25">
      <c r="I440" s="130"/>
    </row>
    <row r="441" spans="9:9" x14ac:dyDescent="0.25">
      <c r="I441" s="130"/>
    </row>
    <row r="442" spans="9:9" x14ac:dyDescent="0.25">
      <c r="I442" s="130"/>
    </row>
    <row r="443" spans="9:9" x14ac:dyDescent="0.25">
      <c r="I443" s="130"/>
    </row>
    <row r="444" spans="9:9" x14ac:dyDescent="0.25">
      <c r="I444" s="130"/>
    </row>
  </sheetData>
  <customSheetViews>
    <customSheetView guid="{D37D17FE-B407-4B29-B332-DEDB1A6F0BD9}" state="hidden">
      <selection activeCell="D28" sqref="D28"/>
    </customSheetView>
  </customSheetViews>
  <mergeCells count="2">
    <mergeCell ref="A1:I1"/>
    <mergeCell ref="A37:I3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P62"/>
  <sheetViews>
    <sheetView topLeftCell="A37" workbookViewId="0">
      <selection activeCell="L47" sqref="L47"/>
    </sheetView>
  </sheetViews>
  <sheetFormatPr defaultRowHeight="12.75" x14ac:dyDescent="0.2"/>
  <sheetData>
    <row r="1" spans="1:16" ht="15" x14ac:dyDescent="0.2">
      <c r="A1" s="157" t="s">
        <v>0</v>
      </c>
      <c r="B1" s="158" t="s">
        <v>288</v>
      </c>
      <c r="C1" s="158"/>
      <c r="D1" s="158" t="s">
        <v>1</v>
      </c>
      <c r="E1" s="159" t="s">
        <v>9</v>
      </c>
      <c r="F1" s="159" t="s">
        <v>9</v>
      </c>
      <c r="G1" s="159" t="s">
        <v>9</v>
      </c>
      <c r="H1" s="159" t="s">
        <v>9</v>
      </c>
      <c r="I1" s="158" t="s">
        <v>1</v>
      </c>
      <c r="J1" s="160" t="s">
        <v>9</v>
      </c>
      <c r="K1" s="162" t="s">
        <v>9</v>
      </c>
      <c r="L1" s="162" t="s">
        <v>9</v>
      </c>
      <c r="M1" s="161" t="s">
        <v>1</v>
      </c>
      <c r="N1" s="160" t="s">
        <v>9</v>
      </c>
      <c r="O1" s="160" t="s">
        <v>9</v>
      </c>
      <c r="P1" s="163"/>
    </row>
    <row r="2" spans="1:16" ht="15" x14ac:dyDescent="0.25">
      <c r="A2" s="179" t="s">
        <v>7</v>
      </c>
      <c r="B2" s="148"/>
      <c r="C2" s="169"/>
      <c r="D2" s="169"/>
      <c r="E2" s="170"/>
      <c r="F2" s="169"/>
      <c r="G2" s="169"/>
      <c r="H2" s="171"/>
      <c r="I2" s="171"/>
      <c r="J2" s="171"/>
      <c r="K2" s="171"/>
      <c r="L2" s="171"/>
      <c r="M2" s="171"/>
      <c r="N2" s="171"/>
      <c r="O2" s="171"/>
      <c r="P2" s="172"/>
    </row>
    <row r="3" spans="1:16" ht="15" x14ac:dyDescent="0.25">
      <c r="A3" s="131" t="s">
        <v>2</v>
      </c>
      <c r="B3" s="131"/>
      <c r="C3" s="131"/>
      <c r="D3" s="131"/>
      <c r="E3" s="132">
        <v>1</v>
      </c>
      <c r="F3" s="133"/>
      <c r="G3" s="131"/>
      <c r="H3" s="131"/>
      <c r="I3" s="131"/>
      <c r="J3" s="131"/>
      <c r="K3" s="133"/>
      <c r="L3" s="135"/>
      <c r="M3" s="135"/>
      <c r="N3" s="130"/>
      <c r="O3" s="130"/>
      <c r="P3" s="28"/>
    </row>
    <row r="4" spans="1:16" ht="15" x14ac:dyDescent="0.25">
      <c r="A4" s="136" t="s">
        <v>3</v>
      </c>
      <c r="B4" s="136"/>
      <c r="C4" s="136"/>
      <c r="D4" s="136"/>
      <c r="E4" s="137">
        <v>2</v>
      </c>
      <c r="F4" s="138"/>
      <c r="G4" s="136"/>
      <c r="H4" s="136"/>
      <c r="I4" s="136"/>
      <c r="J4" s="136"/>
      <c r="K4" s="138"/>
      <c r="L4" s="139"/>
      <c r="M4" s="139"/>
      <c r="N4" s="136"/>
      <c r="O4" s="136"/>
      <c r="P4" s="28"/>
    </row>
    <row r="5" spans="1:16" ht="15" x14ac:dyDescent="0.25">
      <c r="A5" s="136" t="s">
        <v>4</v>
      </c>
      <c r="B5" s="136"/>
      <c r="C5" s="136"/>
      <c r="D5" s="136"/>
      <c r="E5" s="137">
        <v>3</v>
      </c>
      <c r="F5" s="138"/>
      <c r="G5" s="136"/>
      <c r="H5" s="136"/>
      <c r="I5" s="136"/>
      <c r="J5" s="136"/>
      <c r="K5" s="138"/>
      <c r="L5" s="135"/>
      <c r="M5" s="135"/>
      <c r="N5" s="130"/>
      <c r="O5" s="130"/>
      <c r="P5" s="28"/>
    </row>
    <row r="6" spans="1:16" ht="15" x14ac:dyDescent="0.25">
      <c r="A6" s="129" t="s">
        <v>5</v>
      </c>
      <c r="B6" s="129"/>
      <c r="C6" s="129"/>
      <c r="D6" s="129"/>
      <c r="E6" s="140">
        <v>4</v>
      </c>
      <c r="F6" s="141"/>
      <c r="G6" s="141"/>
      <c r="H6" s="141"/>
      <c r="I6" s="141"/>
      <c r="J6" s="141"/>
      <c r="K6" s="141"/>
      <c r="L6" s="141"/>
      <c r="M6" s="141"/>
      <c r="N6" s="142"/>
      <c r="O6" s="142"/>
      <c r="P6" s="28"/>
    </row>
    <row r="7" spans="1:16" ht="15" x14ac:dyDescent="0.25">
      <c r="A7" s="179" t="s">
        <v>163</v>
      </c>
      <c r="B7" s="148"/>
      <c r="C7" s="148"/>
      <c r="D7" s="148"/>
      <c r="E7" s="148"/>
      <c r="F7" s="148"/>
      <c r="G7" s="148"/>
      <c r="H7" s="148"/>
      <c r="I7" s="148"/>
      <c r="J7" s="148"/>
      <c r="K7" s="173"/>
      <c r="L7" s="174"/>
      <c r="M7" s="174"/>
      <c r="N7" s="171"/>
      <c r="O7" s="171"/>
      <c r="P7" s="172"/>
    </row>
    <row r="8" spans="1:16" ht="15" x14ac:dyDescent="0.25">
      <c r="A8" s="131" t="s">
        <v>6</v>
      </c>
      <c r="B8" s="131"/>
      <c r="C8" s="131"/>
      <c r="D8" s="131"/>
      <c r="E8" s="131"/>
      <c r="F8" s="132">
        <v>0</v>
      </c>
      <c r="G8" s="132">
        <v>0</v>
      </c>
      <c r="H8" s="132">
        <v>0</v>
      </c>
      <c r="I8" s="132">
        <v>0</v>
      </c>
      <c r="J8" s="131"/>
      <c r="K8" s="133"/>
      <c r="L8" s="134"/>
      <c r="M8" s="134"/>
      <c r="N8" s="130"/>
      <c r="O8" s="130"/>
      <c r="P8" s="28"/>
    </row>
    <row r="9" spans="1:16" ht="15" x14ac:dyDescent="0.25">
      <c r="A9" s="131" t="s">
        <v>164</v>
      </c>
      <c r="B9" s="131"/>
      <c r="C9" s="131"/>
      <c r="D9" s="131"/>
      <c r="E9" s="131"/>
      <c r="F9" s="132">
        <v>1</v>
      </c>
      <c r="G9" s="137">
        <v>1</v>
      </c>
      <c r="H9" s="137">
        <v>1</v>
      </c>
      <c r="I9" s="137">
        <v>1</v>
      </c>
      <c r="J9" s="131"/>
      <c r="K9" s="133"/>
      <c r="L9" s="134"/>
      <c r="M9" s="134"/>
      <c r="N9" s="136"/>
      <c r="O9" s="136"/>
      <c r="P9" s="28"/>
    </row>
    <row r="10" spans="1:16" ht="15" x14ac:dyDescent="0.25">
      <c r="A10" s="136" t="s">
        <v>165</v>
      </c>
      <c r="B10" s="136"/>
      <c r="C10" s="136"/>
      <c r="D10" s="136"/>
      <c r="E10" s="136"/>
      <c r="F10" s="137">
        <v>2</v>
      </c>
      <c r="G10" s="137">
        <v>2</v>
      </c>
      <c r="H10" s="137">
        <v>2</v>
      </c>
      <c r="I10" s="137">
        <v>2</v>
      </c>
      <c r="J10" s="136"/>
      <c r="K10" s="138"/>
      <c r="L10" s="135"/>
      <c r="M10" s="135"/>
      <c r="N10" s="130"/>
      <c r="O10" s="130"/>
      <c r="P10" s="28"/>
    </row>
    <row r="11" spans="1:16" ht="15" x14ac:dyDescent="0.25">
      <c r="A11" s="136" t="s">
        <v>166</v>
      </c>
      <c r="B11" s="136"/>
      <c r="C11" s="136"/>
      <c r="D11" s="136"/>
      <c r="E11" s="136"/>
      <c r="F11" s="137">
        <v>3</v>
      </c>
      <c r="G11" s="137">
        <v>3</v>
      </c>
      <c r="H11" s="137">
        <v>3</v>
      </c>
      <c r="I11" s="137">
        <v>3</v>
      </c>
      <c r="J11" s="136"/>
      <c r="K11" s="138"/>
      <c r="L11" s="139"/>
      <c r="M11" s="139"/>
      <c r="N11" s="136"/>
      <c r="O11" s="136"/>
      <c r="P11" s="28"/>
    </row>
    <row r="12" spans="1:16" ht="15" x14ac:dyDescent="0.25">
      <c r="A12" s="136" t="s">
        <v>167</v>
      </c>
      <c r="B12" s="136"/>
      <c r="C12" s="136"/>
      <c r="D12" s="136"/>
      <c r="E12" s="136"/>
      <c r="F12" s="137">
        <v>4</v>
      </c>
      <c r="G12" s="137">
        <v>4</v>
      </c>
      <c r="H12" s="137">
        <v>4</v>
      </c>
      <c r="I12" s="137">
        <v>4</v>
      </c>
      <c r="J12" s="136"/>
      <c r="K12" s="138"/>
      <c r="L12" s="135"/>
      <c r="M12" s="135"/>
      <c r="N12" s="130"/>
      <c r="O12" s="130"/>
      <c r="P12" s="28"/>
    </row>
    <row r="13" spans="1:16" ht="15" x14ac:dyDescent="0.25">
      <c r="A13" s="136" t="s">
        <v>168</v>
      </c>
      <c r="B13" s="136"/>
      <c r="C13" s="136"/>
      <c r="D13" s="136"/>
      <c r="E13" s="136"/>
      <c r="F13" s="137">
        <v>5</v>
      </c>
      <c r="G13" s="137">
        <v>5</v>
      </c>
      <c r="H13" s="137">
        <v>5</v>
      </c>
      <c r="I13" s="137">
        <v>5</v>
      </c>
      <c r="J13" s="136"/>
      <c r="K13" s="138"/>
      <c r="L13" s="139"/>
      <c r="M13" s="139"/>
      <c r="N13" s="136"/>
      <c r="O13" s="136"/>
      <c r="P13" s="28"/>
    </row>
    <row r="14" spans="1:16" ht="15" x14ac:dyDescent="0.25">
      <c r="A14" s="136" t="s">
        <v>169</v>
      </c>
      <c r="B14" s="136"/>
      <c r="C14" s="136"/>
      <c r="D14" s="136"/>
      <c r="E14" s="136"/>
      <c r="F14" s="137">
        <v>6</v>
      </c>
      <c r="G14" s="137">
        <v>6</v>
      </c>
      <c r="H14" s="137">
        <v>6</v>
      </c>
      <c r="I14" s="137">
        <v>6</v>
      </c>
      <c r="J14" s="136"/>
      <c r="K14" s="138"/>
      <c r="L14" s="135"/>
      <c r="M14" s="135"/>
      <c r="N14" s="130"/>
      <c r="O14" s="130"/>
      <c r="P14" s="28"/>
    </row>
    <row r="15" spans="1:16" ht="15" x14ac:dyDescent="0.25">
      <c r="A15" s="136" t="s">
        <v>170</v>
      </c>
      <c r="B15" s="136"/>
      <c r="C15" s="136"/>
      <c r="D15" s="136"/>
      <c r="E15" s="136"/>
      <c r="F15" s="137">
        <v>7</v>
      </c>
      <c r="G15" s="137">
        <v>7</v>
      </c>
      <c r="H15" s="137">
        <v>7</v>
      </c>
      <c r="I15" s="137">
        <v>7</v>
      </c>
      <c r="J15" s="136"/>
      <c r="K15" s="138"/>
      <c r="L15" s="139"/>
      <c r="M15" s="139"/>
      <c r="N15" s="136"/>
      <c r="O15" s="136"/>
      <c r="P15" s="28"/>
    </row>
    <row r="16" spans="1:16" ht="15" x14ac:dyDescent="0.25">
      <c r="A16" s="129" t="s">
        <v>171</v>
      </c>
      <c r="B16" s="129"/>
      <c r="C16" s="129"/>
      <c r="D16" s="129"/>
      <c r="E16" s="129"/>
      <c r="F16" s="140">
        <v>8</v>
      </c>
      <c r="G16" s="137">
        <v>8</v>
      </c>
      <c r="H16" s="137">
        <v>8</v>
      </c>
      <c r="I16" s="137">
        <v>8</v>
      </c>
      <c r="J16" s="142"/>
      <c r="K16" s="141"/>
      <c r="L16" s="144"/>
      <c r="M16" s="144"/>
      <c r="N16" s="142"/>
      <c r="O16" s="142"/>
      <c r="P16" s="28"/>
    </row>
    <row r="17" spans="1:16" ht="15" x14ac:dyDescent="0.25">
      <c r="A17" s="179" t="s">
        <v>172</v>
      </c>
      <c r="B17" s="171"/>
      <c r="C17" s="171"/>
      <c r="D17" s="171"/>
      <c r="E17" s="171"/>
      <c r="F17" s="171"/>
      <c r="G17" s="171"/>
      <c r="H17" s="171"/>
      <c r="I17" s="171"/>
      <c r="J17" s="171"/>
      <c r="K17" s="175"/>
      <c r="L17" s="176"/>
      <c r="M17" s="176"/>
      <c r="N17" s="171"/>
      <c r="O17" s="171"/>
      <c r="P17" s="172"/>
    </row>
    <row r="18" spans="1:16" ht="15" x14ac:dyDescent="0.25">
      <c r="A18" s="131" t="s">
        <v>6</v>
      </c>
      <c r="B18" s="131"/>
      <c r="C18" s="131"/>
      <c r="D18" s="131"/>
      <c r="E18" s="131"/>
      <c r="F18" s="131"/>
      <c r="G18" s="132">
        <v>0</v>
      </c>
      <c r="H18" s="132">
        <v>0</v>
      </c>
      <c r="I18" s="132">
        <v>0</v>
      </c>
      <c r="J18" s="131"/>
      <c r="K18" s="131"/>
      <c r="L18" s="135"/>
      <c r="M18" s="135"/>
      <c r="N18" s="130"/>
      <c r="O18" s="130"/>
      <c r="P18" s="28"/>
    </row>
    <row r="19" spans="1:16" ht="15" x14ac:dyDescent="0.25">
      <c r="A19" s="136" t="s">
        <v>115</v>
      </c>
      <c r="B19" s="136"/>
      <c r="C19" s="136"/>
      <c r="D19" s="136"/>
      <c r="E19" s="136"/>
      <c r="F19" s="136"/>
      <c r="G19" s="137">
        <v>1</v>
      </c>
      <c r="H19" s="137">
        <v>1</v>
      </c>
      <c r="I19" s="137">
        <v>1</v>
      </c>
      <c r="J19" s="136"/>
      <c r="K19" s="136"/>
      <c r="L19" s="139"/>
      <c r="M19" s="139"/>
      <c r="N19" s="136"/>
      <c r="O19" s="136"/>
      <c r="P19" s="28"/>
    </row>
    <row r="20" spans="1:16" ht="15" x14ac:dyDescent="0.25">
      <c r="A20" s="136" t="s">
        <v>165</v>
      </c>
      <c r="B20" s="136"/>
      <c r="C20" s="136"/>
      <c r="D20" s="136"/>
      <c r="E20" s="136"/>
      <c r="F20" s="136"/>
      <c r="G20" s="137">
        <v>2</v>
      </c>
      <c r="H20" s="137">
        <v>2</v>
      </c>
      <c r="I20" s="137">
        <v>2</v>
      </c>
      <c r="J20" s="136"/>
      <c r="K20" s="136"/>
      <c r="L20" s="135"/>
      <c r="M20" s="135"/>
      <c r="N20" s="130"/>
      <c r="O20" s="130"/>
      <c r="P20" s="28"/>
    </row>
    <row r="21" spans="1:16" ht="15" x14ac:dyDescent="0.25">
      <c r="A21" s="136" t="s">
        <v>173</v>
      </c>
      <c r="B21" s="136"/>
      <c r="C21" s="136"/>
      <c r="D21" s="136"/>
      <c r="E21" s="136"/>
      <c r="F21" s="136"/>
      <c r="G21" s="137">
        <v>3</v>
      </c>
      <c r="H21" s="137">
        <v>3</v>
      </c>
      <c r="I21" s="137">
        <v>3</v>
      </c>
      <c r="J21" s="136"/>
      <c r="K21" s="136"/>
      <c r="L21" s="145"/>
      <c r="M21" s="145"/>
      <c r="N21" s="136"/>
      <c r="O21" s="136"/>
      <c r="P21" s="28"/>
    </row>
    <row r="22" spans="1:16" ht="15" x14ac:dyDescent="0.25">
      <c r="A22" s="136" t="s">
        <v>167</v>
      </c>
      <c r="B22" s="136"/>
      <c r="C22" s="136"/>
      <c r="D22" s="136"/>
      <c r="E22" s="136"/>
      <c r="F22" s="136"/>
      <c r="G22" s="137">
        <v>4</v>
      </c>
      <c r="H22" s="137">
        <v>4</v>
      </c>
      <c r="I22" s="137">
        <v>4</v>
      </c>
      <c r="J22" s="136"/>
      <c r="K22" s="136"/>
      <c r="L22" s="146"/>
      <c r="M22" s="146"/>
      <c r="N22" s="130"/>
      <c r="O22" s="130"/>
      <c r="P22" s="28"/>
    </row>
    <row r="23" spans="1:16" ht="15" x14ac:dyDescent="0.25">
      <c r="A23" s="136" t="s">
        <v>168</v>
      </c>
      <c r="B23" s="136"/>
      <c r="C23" s="136"/>
      <c r="D23" s="136"/>
      <c r="E23" s="136"/>
      <c r="F23" s="136"/>
      <c r="G23" s="137">
        <v>5</v>
      </c>
      <c r="H23" s="137">
        <v>5</v>
      </c>
      <c r="I23" s="137">
        <v>5</v>
      </c>
      <c r="J23" s="136"/>
      <c r="K23" s="136"/>
      <c r="L23" s="145"/>
      <c r="M23" s="145"/>
      <c r="N23" s="136"/>
      <c r="O23" s="136"/>
      <c r="P23" s="28"/>
    </row>
    <row r="24" spans="1:16" ht="15" x14ac:dyDescent="0.25">
      <c r="A24" s="136" t="s">
        <v>169</v>
      </c>
      <c r="B24" s="136"/>
      <c r="C24" s="136"/>
      <c r="D24" s="136"/>
      <c r="E24" s="136"/>
      <c r="F24" s="136"/>
      <c r="G24" s="137">
        <v>6</v>
      </c>
      <c r="H24" s="137">
        <v>6</v>
      </c>
      <c r="I24" s="137">
        <v>6</v>
      </c>
      <c r="J24" s="136"/>
      <c r="K24" s="136"/>
      <c r="L24" s="146"/>
      <c r="M24" s="146"/>
      <c r="N24" s="130"/>
      <c r="O24" s="130"/>
      <c r="P24" s="28"/>
    </row>
    <row r="25" spans="1:16" ht="15" x14ac:dyDescent="0.25">
      <c r="A25" s="136" t="s">
        <v>170</v>
      </c>
      <c r="B25" s="136"/>
      <c r="C25" s="136"/>
      <c r="D25" s="136"/>
      <c r="E25" s="136"/>
      <c r="F25" s="136"/>
      <c r="G25" s="137">
        <v>7</v>
      </c>
      <c r="H25" s="137">
        <v>7</v>
      </c>
      <c r="I25" s="137">
        <v>7</v>
      </c>
      <c r="J25" s="136"/>
      <c r="K25" s="136"/>
      <c r="L25" s="145"/>
      <c r="M25" s="145"/>
      <c r="N25" s="136"/>
      <c r="O25" s="136"/>
      <c r="P25" s="28"/>
    </row>
    <row r="26" spans="1:16" ht="15" x14ac:dyDescent="0.25">
      <c r="A26" s="142" t="s">
        <v>171</v>
      </c>
      <c r="B26" s="136"/>
      <c r="C26" s="136"/>
      <c r="D26" s="136"/>
      <c r="E26" s="136"/>
      <c r="F26" s="136"/>
      <c r="G26" s="137">
        <v>8</v>
      </c>
      <c r="H26" s="137">
        <v>8</v>
      </c>
      <c r="I26" s="137">
        <v>8</v>
      </c>
      <c r="J26" s="136"/>
      <c r="K26" s="136"/>
      <c r="L26" s="145"/>
      <c r="M26" s="145"/>
      <c r="N26" s="136"/>
      <c r="O26" s="136"/>
      <c r="P26" s="28"/>
    </row>
    <row r="27" spans="1:16" ht="15" x14ac:dyDescent="0.25">
      <c r="A27" s="142" t="s">
        <v>289</v>
      </c>
      <c r="B27" s="129"/>
      <c r="C27" s="129"/>
      <c r="D27" s="129"/>
      <c r="E27" s="129"/>
      <c r="F27" s="129"/>
      <c r="G27" s="140">
        <v>9</v>
      </c>
      <c r="H27" s="132">
        <v>9</v>
      </c>
      <c r="I27" s="132">
        <v>9</v>
      </c>
      <c r="J27" s="142"/>
      <c r="K27" s="142"/>
      <c r="L27" s="147"/>
      <c r="M27" s="147"/>
      <c r="N27" s="142"/>
      <c r="O27" s="142"/>
      <c r="P27" s="28"/>
    </row>
    <row r="28" spans="1:16" ht="15" x14ac:dyDescent="0.25">
      <c r="A28" s="179" t="s">
        <v>174</v>
      </c>
      <c r="B28" s="171"/>
      <c r="C28" s="171"/>
      <c r="D28" s="171"/>
      <c r="E28" s="171"/>
      <c r="F28" s="171"/>
      <c r="G28" s="171"/>
      <c r="H28" s="171"/>
      <c r="I28" s="171"/>
      <c r="J28" s="171"/>
      <c r="K28" s="175"/>
      <c r="L28" s="176"/>
      <c r="M28" s="176"/>
      <c r="N28" s="171"/>
      <c r="O28" s="171"/>
      <c r="P28" s="172"/>
    </row>
    <row r="29" spans="1:16" ht="15" x14ac:dyDescent="0.25">
      <c r="A29" s="131" t="s">
        <v>6</v>
      </c>
      <c r="B29" s="131"/>
      <c r="C29" s="131"/>
      <c r="D29" s="131"/>
      <c r="E29" s="131"/>
      <c r="F29" s="131"/>
      <c r="G29" s="131"/>
      <c r="H29" s="132">
        <v>0</v>
      </c>
      <c r="I29" s="132">
        <v>0</v>
      </c>
      <c r="J29" s="131"/>
      <c r="K29" s="133"/>
      <c r="L29" s="134"/>
      <c r="M29" s="134"/>
      <c r="N29" s="131"/>
      <c r="O29" s="131"/>
      <c r="P29" s="28"/>
    </row>
    <row r="30" spans="1:16" ht="15" x14ac:dyDescent="0.25">
      <c r="A30" s="136" t="s">
        <v>115</v>
      </c>
      <c r="B30" s="136"/>
      <c r="C30" s="136"/>
      <c r="D30" s="136"/>
      <c r="E30" s="136"/>
      <c r="F30" s="136"/>
      <c r="G30" s="136"/>
      <c r="H30" s="137">
        <v>1</v>
      </c>
      <c r="I30" s="137">
        <v>1</v>
      </c>
      <c r="J30" s="136"/>
      <c r="K30" s="138"/>
      <c r="L30" s="134"/>
      <c r="M30" s="134"/>
      <c r="N30" s="136"/>
      <c r="O30" s="136"/>
      <c r="P30" s="28"/>
    </row>
    <row r="31" spans="1:16" ht="15" x14ac:dyDescent="0.25">
      <c r="A31" s="136" t="s">
        <v>175</v>
      </c>
      <c r="B31" s="136"/>
      <c r="C31" s="136"/>
      <c r="D31" s="136"/>
      <c r="E31" s="136"/>
      <c r="F31" s="136"/>
      <c r="G31" s="136"/>
      <c r="H31" s="137">
        <v>2</v>
      </c>
      <c r="I31" s="137">
        <v>2</v>
      </c>
      <c r="J31" s="136"/>
      <c r="K31" s="138"/>
      <c r="L31" s="139"/>
      <c r="M31" s="139"/>
      <c r="N31" s="136"/>
      <c r="O31" s="136"/>
      <c r="P31" s="28"/>
    </row>
    <row r="32" spans="1:16" ht="15" x14ac:dyDescent="0.25">
      <c r="A32" s="136" t="s">
        <v>176</v>
      </c>
      <c r="B32" s="136"/>
      <c r="C32" s="136"/>
      <c r="D32" s="136"/>
      <c r="E32" s="136"/>
      <c r="F32" s="136"/>
      <c r="G32" s="136"/>
      <c r="H32" s="137">
        <v>3</v>
      </c>
      <c r="I32" s="137">
        <v>3</v>
      </c>
      <c r="J32" s="136"/>
      <c r="K32" s="138"/>
      <c r="L32" s="145"/>
      <c r="M32" s="145"/>
      <c r="N32" s="136"/>
      <c r="O32" s="136"/>
      <c r="P32" s="28"/>
    </row>
    <row r="33" spans="1:16" ht="15" x14ac:dyDescent="0.25">
      <c r="A33" s="136" t="s">
        <v>177</v>
      </c>
      <c r="B33" s="136"/>
      <c r="C33" s="136"/>
      <c r="D33" s="136"/>
      <c r="E33" s="136"/>
      <c r="F33" s="136"/>
      <c r="G33" s="136"/>
      <c r="H33" s="137">
        <v>4</v>
      </c>
      <c r="I33" s="137">
        <v>4</v>
      </c>
      <c r="J33" s="136"/>
      <c r="K33" s="138"/>
      <c r="L33" s="145"/>
      <c r="M33" s="145"/>
      <c r="N33" s="136"/>
      <c r="O33" s="136"/>
      <c r="P33" s="28"/>
    </row>
    <row r="34" spans="1:16" ht="15" x14ac:dyDescent="0.25">
      <c r="A34" s="148" t="s">
        <v>178</v>
      </c>
      <c r="B34" s="136"/>
      <c r="C34" s="136"/>
      <c r="D34" s="136"/>
      <c r="E34" s="136"/>
      <c r="F34" s="136"/>
      <c r="G34" s="136"/>
      <c r="H34" s="137">
        <v>5</v>
      </c>
      <c r="I34" s="137">
        <v>5</v>
      </c>
      <c r="J34" s="136"/>
      <c r="K34" s="138"/>
      <c r="L34" s="145"/>
      <c r="M34" s="145"/>
      <c r="N34" s="136"/>
      <c r="O34" s="136"/>
      <c r="P34" s="28"/>
    </row>
    <row r="35" spans="1:16" ht="15" x14ac:dyDescent="0.25">
      <c r="A35" s="136" t="s">
        <v>179</v>
      </c>
      <c r="B35" s="136"/>
      <c r="C35" s="136"/>
      <c r="D35" s="136"/>
      <c r="E35" s="136"/>
      <c r="F35" s="136"/>
      <c r="G35" s="136"/>
      <c r="H35" s="137">
        <v>6</v>
      </c>
      <c r="I35" s="137">
        <v>6</v>
      </c>
      <c r="J35" s="136"/>
      <c r="K35" s="138"/>
      <c r="L35" s="145"/>
      <c r="M35" s="145"/>
      <c r="N35" s="136"/>
      <c r="O35" s="136"/>
      <c r="P35" s="28"/>
    </row>
    <row r="36" spans="1:16" ht="15" x14ac:dyDescent="0.25">
      <c r="A36" s="136" t="s">
        <v>180</v>
      </c>
      <c r="B36" s="136"/>
      <c r="C36" s="136"/>
      <c r="D36" s="136"/>
      <c r="E36" s="136"/>
      <c r="F36" s="136"/>
      <c r="G36" s="136"/>
      <c r="H36" s="137">
        <v>7</v>
      </c>
      <c r="I36" s="137">
        <v>7</v>
      </c>
      <c r="J36" s="136"/>
      <c r="K36" s="138"/>
      <c r="L36" s="145"/>
      <c r="M36" s="145"/>
      <c r="N36" s="136"/>
      <c r="O36" s="136"/>
      <c r="P36" s="28"/>
    </row>
    <row r="37" spans="1:16" ht="15" x14ac:dyDescent="0.25">
      <c r="A37" s="129" t="s">
        <v>262</v>
      </c>
      <c r="B37" s="129"/>
      <c r="C37" s="129"/>
      <c r="D37" s="129"/>
      <c r="E37" s="129"/>
      <c r="F37" s="129"/>
      <c r="G37" s="129"/>
      <c r="H37" s="140">
        <v>8</v>
      </c>
      <c r="I37" s="140">
        <v>8</v>
      </c>
      <c r="J37" s="129"/>
      <c r="K37" s="149"/>
      <c r="L37" s="146"/>
      <c r="M37" s="146"/>
      <c r="N37" s="129"/>
      <c r="O37" s="129"/>
      <c r="P37" s="28"/>
    </row>
    <row r="38" spans="1:16" ht="15" x14ac:dyDescent="0.25">
      <c r="A38" s="179" t="s">
        <v>181</v>
      </c>
      <c r="B38" s="148"/>
      <c r="C38" s="148"/>
      <c r="D38" s="148"/>
      <c r="E38" s="148"/>
      <c r="F38" s="148"/>
      <c r="G38" s="148"/>
      <c r="H38" s="148"/>
      <c r="I38" s="148"/>
      <c r="J38" s="148"/>
      <c r="K38" s="173"/>
      <c r="L38" s="174"/>
      <c r="M38" s="174"/>
      <c r="N38" s="148"/>
      <c r="O38" s="148"/>
      <c r="P38" s="172"/>
    </row>
    <row r="39" spans="1:16" ht="15" x14ac:dyDescent="0.25">
      <c r="A39" s="131" t="s">
        <v>6</v>
      </c>
      <c r="B39" s="131"/>
      <c r="C39" s="131"/>
      <c r="D39" s="131"/>
      <c r="E39" s="131"/>
      <c r="F39" s="131"/>
      <c r="G39" s="131"/>
      <c r="H39" s="131"/>
      <c r="I39" s="131"/>
      <c r="J39" s="212">
        <v>0</v>
      </c>
      <c r="K39" s="131"/>
      <c r="L39" s="134"/>
      <c r="M39" s="134"/>
      <c r="N39" s="131"/>
      <c r="O39" s="131"/>
      <c r="P39" s="28"/>
    </row>
    <row r="40" spans="1:16" ht="15" x14ac:dyDescent="0.25">
      <c r="A40" s="136" t="s">
        <v>182</v>
      </c>
      <c r="B40" s="136"/>
      <c r="C40" s="136"/>
      <c r="D40" s="136"/>
      <c r="E40" s="136"/>
      <c r="F40" s="136"/>
      <c r="G40" s="136"/>
      <c r="H40" s="136"/>
      <c r="I40" s="136"/>
      <c r="J40" s="213">
        <v>1</v>
      </c>
      <c r="K40" s="136"/>
      <c r="L40" s="145"/>
      <c r="M40" s="145"/>
      <c r="N40" s="136"/>
      <c r="O40" s="136"/>
      <c r="P40" s="28"/>
    </row>
    <row r="41" spans="1:16" ht="15" x14ac:dyDescent="0.25">
      <c r="A41" s="129" t="s">
        <v>103</v>
      </c>
      <c r="B41" s="129"/>
      <c r="C41" s="129"/>
      <c r="D41" s="129"/>
      <c r="E41" s="129"/>
      <c r="F41" s="129"/>
      <c r="G41" s="129"/>
      <c r="H41" s="140"/>
      <c r="I41" s="129"/>
      <c r="J41" s="214">
        <v>3</v>
      </c>
      <c r="K41" s="149"/>
      <c r="L41" s="146"/>
      <c r="M41" s="146"/>
      <c r="N41" s="129"/>
      <c r="O41" s="129"/>
      <c r="P41" s="28"/>
    </row>
    <row r="42" spans="1:16" ht="15" x14ac:dyDescent="0.25">
      <c r="A42" s="180" t="s">
        <v>73</v>
      </c>
      <c r="B42" s="148"/>
      <c r="C42" s="148"/>
      <c r="D42" s="148"/>
      <c r="E42" s="148"/>
      <c r="F42" s="148"/>
      <c r="G42" s="148"/>
      <c r="H42" s="148"/>
      <c r="I42" s="148"/>
      <c r="J42" s="177"/>
      <c r="K42" s="148"/>
      <c r="L42" s="174"/>
      <c r="M42" s="174"/>
      <c r="N42" s="148"/>
      <c r="O42" s="148"/>
      <c r="P42" s="172"/>
    </row>
    <row r="43" spans="1:16" ht="15" x14ac:dyDescent="0.25">
      <c r="A43" s="131" t="s">
        <v>183</v>
      </c>
      <c r="B43" s="131"/>
      <c r="C43" s="131"/>
      <c r="D43" s="131"/>
      <c r="E43" s="131"/>
      <c r="F43" s="131"/>
      <c r="G43" s="131"/>
      <c r="H43" s="131"/>
      <c r="I43" s="131"/>
      <c r="J43" s="131"/>
      <c r="K43" s="212">
        <v>0</v>
      </c>
      <c r="L43" s="152"/>
      <c r="M43" s="152"/>
      <c r="N43" s="131"/>
      <c r="O43" s="131"/>
      <c r="P43" s="28"/>
    </row>
    <row r="44" spans="1:16" ht="15" x14ac:dyDescent="0.25">
      <c r="A44" s="142" t="s">
        <v>184</v>
      </c>
      <c r="B44" s="142"/>
      <c r="C44" s="142"/>
      <c r="D44" s="142"/>
      <c r="E44" s="142"/>
      <c r="F44" s="142"/>
      <c r="G44" s="142"/>
      <c r="H44" s="142"/>
      <c r="I44" s="142"/>
      <c r="J44" s="129"/>
      <c r="K44" s="215">
        <v>2</v>
      </c>
      <c r="L44" s="147"/>
      <c r="M44" s="147"/>
      <c r="N44" s="142"/>
      <c r="O44" s="142"/>
      <c r="P44" s="28"/>
    </row>
    <row r="45" spans="1:16" ht="15" x14ac:dyDescent="0.25">
      <c r="A45" s="180" t="s">
        <v>185</v>
      </c>
      <c r="B45" s="148"/>
      <c r="C45" s="148"/>
      <c r="D45" s="148"/>
      <c r="E45" s="148"/>
      <c r="F45" s="148"/>
      <c r="G45" s="148"/>
      <c r="H45" s="148"/>
      <c r="I45" s="148"/>
      <c r="J45" s="148"/>
      <c r="K45" s="177"/>
      <c r="L45" s="174"/>
      <c r="M45" s="174"/>
      <c r="N45" s="148"/>
      <c r="O45" s="148"/>
      <c r="P45" s="172"/>
    </row>
    <row r="46" spans="1:16" ht="15" x14ac:dyDescent="0.25">
      <c r="A46" s="131" t="s">
        <v>290</v>
      </c>
      <c r="B46" s="131"/>
      <c r="C46" s="131"/>
      <c r="D46" s="131"/>
      <c r="E46" s="131"/>
      <c r="F46" s="131"/>
      <c r="G46" s="131"/>
      <c r="H46" s="131"/>
      <c r="I46" s="131"/>
      <c r="J46" s="131"/>
      <c r="K46" s="131"/>
      <c r="L46" s="212">
        <v>0</v>
      </c>
      <c r="M46" s="152"/>
      <c r="N46" s="131"/>
      <c r="O46" s="131"/>
      <c r="P46" s="28"/>
    </row>
    <row r="47" spans="1:16" ht="15" x14ac:dyDescent="0.25">
      <c r="A47" s="129" t="s">
        <v>291</v>
      </c>
      <c r="B47" s="129"/>
      <c r="C47" s="129"/>
      <c r="D47" s="129"/>
      <c r="E47" s="129"/>
      <c r="F47" s="129"/>
      <c r="G47" s="129"/>
      <c r="H47" s="129"/>
      <c r="I47" s="129"/>
      <c r="J47" s="129"/>
      <c r="K47" s="129"/>
      <c r="L47" s="214">
        <v>1</v>
      </c>
      <c r="M47" s="146"/>
      <c r="N47" s="129"/>
      <c r="O47" s="129"/>
      <c r="P47" s="28"/>
    </row>
    <row r="48" spans="1:16" ht="15" x14ac:dyDescent="0.25">
      <c r="A48" s="180" t="s">
        <v>190</v>
      </c>
      <c r="B48" s="148"/>
      <c r="C48" s="148"/>
      <c r="D48" s="148"/>
      <c r="E48" s="148"/>
      <c r="F48" s="148"/>
      <c r="G48" s="148"/>
      <c r="H48" s="148"/>
      <c r="I48" s="148"/>
      <c r="J48" s="177"/>
      <c r="K48" s="148"/>
      <c r="L48" s="174"/>
      <c r="M48" s="174"/>
      <c r="N48" s="171"/>
      <c r="O48" s="171"/>
      <c r="P48" s="172"/>
    </row>
    <row r="49" spans="1:16" ht="15" x14ac:dyDescent="0.25">
      <c r="A49" s="131" t="s">
        <v>191</v>
      </c>
      <c r="B49" s="131"/>
      <c r="C49" s="131"/>
      <c r="D49" s="131"/>
      <c r="E49" s="131"/>
      <c r="F49" s="131"/>
      <c r="G49" s="131"/>
      <c r="H49" s="131"/>
      <c r="I49" s="131"/>
      <c r="J49" s="150"/>
      <c r="K49" s="131"/>
      <c r="L49" s="152"/>
      <c r="M49" s="152"/>
      <c r="N49" s="132">
        <v>0</v>
      </c>
      <c r="O49" s="131"/>
      <c r="P49" s="28"/>
    </row>
    <row r="50" spans="1:16" ht="15" x14ac:dyDescent="0.25">
      <c r="A50" s="136" t="s">
        <v>192</v>
      </c>
      <c r="B50" s="136"/>
      <c r="C50" s="136"/>
      <c r="D50" s="136"/>
      <c r="E50" s="136"/>
      <c r="F50" s="136"/>
      <c r="G50" s="136"/>
      <c r="H50" s="136"/>
      <c r="I50" s="136"/>
      <c r="J50" s="151"/>
      <c r="K50" s="138"/>
      <c r="L50" s="147"/>
      <c r="M50" s="147"/>
      <c r="N50" s="155">
        <v>1</v>
      </c>
      <c r="O50" s="130"/>
      <c r="P50" s="28"/>
    </row>
    <row r="51" spans="1:16" ht="15" x14ac:dyDescent="0.25">
      <c r="A51" s="136" t="s">
        <v>193</v>
      </c>
      <c r="B51" s="136"/>
      <c r="C51" s="136"/>
      <c r="D51" s="136"/>
      <c r="E51" s="136"/>
      <c r="F51" s="136"/>
      <c r="G51" s="136"/>
      <c r="H51" s="136"/>
      <c r="I51" s="136"/>
      <c r="J51" s="151"/>
      <c r="K51" s="138"/>
      <c r="L51" s="145"/>
      <c r="M51" s="145"/>
      <c r="N51" s="137">
        <v>2</v>
      </c>
      <c r="O51" s="136"/>
      <c r="P51" s="28"/>
    </row>
    <row r="52" spans="1:16" ht="15" x14ac:dyDescent="0.25">
      <c r="A52" s="136" t="s">
        <v>194</v>
      </c>
      <c r="B52" s="136"/>
      <c r="C52" s="136"/>
      <c r="D52" s="136"/>
      <c r="E52" s="136"/>
      <c r="F52" s="136"/>
      <c r="G52" s="136"/>
      <c r="H52" s="136"/>
      <c r="I52" s="136"/>
      <c r="J52" s="151"/>
      <c r="K52" s="138"/>
      <c r="L52" s="145"/>
      <c r="M52" s="145"/>
      <c r="N52" s="137">
        <v>3</v>
      </c>
      <c r="O52" s="136"/>
      <c r="P52" s="28"/>
    </row>
    <row r="53" spans="1:16" ht="15" x14ac:dyDescent="0.25">
      <c r="A53" s="136" t="s">
        <v>195</v>
      </c>
      <c r="B53" s="136"/>
      <c r="C53" s="136"/>
      <c r="D53" s="136"/>
      <c r="E53" s="136"/>
      <c r="F53" s="136"/>
      <c r="G53" s="136"/>
      <c r="H53" s="136"/>
      <c r="I53" s="136"/>
      <c r="J53" s="151"/>
      <c r="K53" s="138"/>
      <c r="L53" s="152"/>
      <c r="M53" s="152"/>
      <c r="N53" s="132">
        <v>4</v>
      </c>
      <c r="O53" s="131"/>
      <c r="P53" s="28"/>
    </row>
    <row r="54" spans="1:16" ht="15" x14ac:dyDescent="0.25">
      <c r="A54" s="136" t="s">
        <v>196</v>
      </c>
      <c r="B54" s="136"/>
      <c r="C54" s="136"/>
      <c r="D54" s="136"/>
      <c r="E54" s="136"/>
      <c r="F54" s="136"/>
      <c r="G54" s="136"/>
      <c r="H54" s="136"/>
      <c r="I54" s="136"/>
      <c r="J54" s="151"/>
      <c r="K54" s="138"/>
      <c r="L54" s="152"/>
      <c r="M54" s="152"/>
      <c r="N54" s="132">
        <v>5</v>
      </c>
      <c r="O54" s="131"/>
      <c r="P54" s="28"/>
    </row>
    <row r="55" spans="1:16" ht="15" x14ac:dyDescent="0.25">
      <c r="A55" s="142" t="s">
        <v>197</v>
      </c>
      <c r="B55" s="142"/>
      <c r="C55" s="142"/>
      <c r="D55" s="142"/>
      <c r="E55" s="142"/>
      <c r="F55" s="142"/>
      <c r="G55" s="142"/>
      <c r="H55" s="142"/>
      <c r="I55" s="142"/>
      <c r="J55" s="153"/>
      <c r="K55" s="141"/>
      <c r="L55" s="146"/>
      <c r="M55" s="146"/>
      <c r="N55" s="140">
        <v>6</v>
      </c>
      <c r="O55" s="129"/>
      <c r="P55" s="28"/>
    </row>
    <row r="56" spans="1:16" ht="15" x14ac:dyDescent="0.25">
      <c r="A56" s="142" t="s">
        <v>198</v>
      </c>
      <c r="B56" s="142"/>
      <c r="C56" s="142"/>
      <c r="D56" s="142"/>
      <c r="E56" s="142"/>
      <c r="F56" s="142"/>
      <c r="G56" s="142"/>
      <c r="H56" s="142"/>
      <c r="I56" s="142"/>
      <c r="J56" s="153"/>
      <c r="K56" s="141"/>
      <c r="L56" s="147"/>
      <c r="M56" s="147"/>
      <c r="N56" s="156">
        <v>9</v>
      </c>
      <c r="O56" s="142"/>
      <c r="P56" s="28"/>
    </row>
    <row r="57" spans="1:16" ht="15" x14ac:dyDescent="0.25">
      <c r="A57" s="179" t="s">
        <v>199</v>
      </c>
      <c r="B57" s="171"/>
      <c r="C57" s="171"/>
      <c r="D57" s="171"/>
      <c r="E57" s="171"/>
      <c r="F57" s="171"/>
      <c r="G57" s="171"/>
      <c r="H57" s="171"/>
      <c r="I57" s="171"/>
      <c r="J57" s="171"/>
      <c r="K57" s="173"/>
      <c r="L57" s="178"/>
      <c r="M57" s="178"/>
      <c r="N57" s="171"/>
      <c r="O57" s="171"/>
      <c r="P57" s="172"/>
    </row>
    <row r="58" spans="1:16" ht="15" x14ac:dyDescent="0.25">
      <c r="A58" s="131" t="s">
        <v>200</v>
      </c>
      <c r="B58" s="131"/>
      <c r="C58" s="131"/>
      <c r="D58" s="131"/>
      <c r="E58" s="131"/>
      <c r="F58" s="131"/>
      <c r="G58" s="131"/>
      <c r="H58" s="131"/>
      <c r="I58" s="131"/>
      <c r="J58" s="133"/>
      <c r="K58" s="132"/>
      <c r="L58" s="134"/>
      <c r="M58" s="134"/>
      <c r="N58" s="131"/>
      <c r="O58" s="132">
        <v>0</v>
      </c>
      <c r="P58" s="28"/>
    </row>
    <row r="59" spans="1:16" ht="15" x14ac:dyDescent="0.25">
      <c r="A59" s="131" t="s">
        <v>333</v>
      </c>
      <c r="B59" s="131"/>
      <c r="C59" s="131"/>
      <c r="D59" s="131"/>
      <c r="E59" s="131"/>
      <c r="F59" s="131"/>
      <c r="G59" s="131"/>
      <c r="H59" s="131"/>
      <c r="I59" s="131"/>
      <c r="J59" s="133"/>
      <c r="K59" s="132"/>
      <c r="L59" s="134"/>
      <c r="M59" s="134"/>
      <c r="N59" s="136"/>
      <c r="O59" s="137">
        <v>1</v>
      </c>
      <c r="P59" s="28"/>
    </row>
    <row r="60" spans="1:16" ht="15" x14ac:dyDescent="0.25">
      <c r="A60" s="131" t="s">
        <v>334</v>
      </c>
      <c r="B60" s="131"/>
      <c r="C60" s="131"/>
      <c r="D60" s="131"/>
      <c r="E60" s="131"/>
      <c r="F60" s="131"/>
      <c r="G60" s="131"/>
      <c r="H60" s="131"/>
      <c r="I60" s="131"/>
      <c r="J60" s="133"/>
      <c r="K60" s="132"/>
      <c r="L60" s="139"/>
      <c r="M60" s="139"/>
      <c r="N60" s="136"/>
      <c r="O60" s="137">
        <v>2</v>
      </c>
      <c r="P60" s="28"/>
    </row>
    <row r="61" spans="1:16" ht="15" x14ac:dyDescent="0.25">
      <c r="A61" s="131" t="s">
        <v>335</v>
      </c>
      <c r="B61" s="131"/>
      <c r="C61" s="131"/>
      <c r="D61" s="131"/>
      <c r="E61" s="131"/>
      <c r="F61" s="131"/>
      <c r="G61" s="131"/>
      <c r="H61" s="131"/>
      <c r="I61" s="131"/>
      <c r="J61" s="133"/>
      <c r="K61" s="132"/>
      <c r="L61" s="139"/>
      <c r="M61" s="139"/>
      <c r="N61" s="136"/>
      <c r="O61" s="137">
        <v>3</v>
      </c>
      <c r="P61" s="28"/>
    </row>
    <row r="62" spans="1:16" ht="15" x14ac:dyDescent="0.25">
      <c r="A62" s="136" t="s">
        <v>201</v>
      </c>
      <c r="B62" s="136"/>
      <c r="C62" s="136"/>
      <c r="D62" s="136"/>
      <c r="E62" s="136"/>
      <c r="F62" s="136"/>
      <c r="G62" s="136"/>
      <c r="H62" s="136"/>
      <c r="I62" s="136"/>
      <c r="J62" s="138"/>
      <c r="K62" s="137"/>
      <c r="L62" s="139"/>
      <c r="M62" s="139"/>
      <c r="N62" s="136"/>
      <c r="O62" s="137">
        <v>5</v>
      </c>
      <c r="P62" s="28"/>
    </row>
  </sheetData>
  <customSheetViews>
    <customSheetView guid="{D37D17FE-B407-4B29-B332-DEDB1A6F0BD9}" state="hidden" topLeftCell="A37">
      <selection activeCell="L47" sqref="L47"/>
    </customSheetView>
  </customSheetViews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7"/>
  <sheetViews>
    <sheetView topLeftCell="A13" workbookViewId="0">
      <selection activeCell="E21" sqref="E21"/>
    </sheetView>
  </sheetViews>
  <sheetFormatPr defaultRowHeight="15" x14ac:dyDescent="0.25"/>
  <cols>
    <col min="1" max="1" width="60" style="130" customWidth="1"/>
    <col min="2" max="2" width="5.85546875" style="130" customWidth="1"/>
    <col min="3" max="3" width="2.5703125" style="130" customWidth="1"/>
    <col min="4" max="8" width="3.28515625" style="130" customWidth="1"/>
    <col min="9" max="9" width="3.28515625" style="183" customWidth="1"/>
    <col min="10" max="12" width="3.7109375" style="183" customWidth="1"/>
  </cols>
  <sheetData>
    <row r="1" spans="1:12" ht="15.75" x14ac:dyDescent="0.2">
      <c r="A1" s="313" t="s">
        <v>332</v>
      </c>
      <c r="B1" s="314"/>
      <c r="C1" s="314"/>
      <c r="D1" s="314"/>
      <c r="E1" s="314"/>
      <c r="F1" s="314"/>
      <c r="G1" s="314"/>
      <c r="H1" s="314"/>
      <c r="I1" s="314"/>
      <c r="J1" s="314"/>
      <c r="K1" s="314"/>
      <c r="L1" s="314"/>
    </row>
    <row r="2" spans="1:12" x14ac:dyDescent="0.2">
      <c r="A2" s="230" t="s">
        <v>0</v>
      </c>
      <c r="B2" s="280" t="s">
        <v>126</v>
      </c>
      <c r="C2" s="231" t="s">
        <v>1</v>
      </c>
      <c r="D2" s="232" t="s">
        <v>9</v>
      </c>
      <c r="E2" s="232" t="s">
        <v>9</v>
      </c>
      <c r="F2" s="232" t="s">
        <v>9</v>
      </c>
      <c r="G2" s="232" t="s">
        <v>9</v>
      </c>
      <c r="H2" s="231" t="s">
        <v>1</v>
      </c>
      <c r="I2" s="233" t="s">
        <v>8</v>
      </c>
      <c r="J2" s="232" t="s">
        <v>22</v>
      </c>
      <c r="K2" s="232" t="s">
        <v>1</v>
      </c>
      <c r="L2" s="233" t="s">
        <v>8</v>
      </c>
    </row>
    <row r="3" spans="1:12" x14ac:dyDescent="0.25">
      <c r="A3" s="236" t="s">
        <v>7</v>
      </c>
      <c r="B3" s="236"/>
      <c r="C3" s="236"/>
      <c r="D3" s="236"/>
      <c r="E3" s="236"/>
      <c r="F3" s="236"/>
      <c r="G3" s="236"/>
      <c r="H3" s="236"/>
      <c r="I3" s="236"/>
      <c r="J3" s="236"/>
      <c r="K3" s="236"/>
      <c r="L3" s="236"/>
    </row>
    <row r="4" spans="1:12" x14ac:dyDescent="0.25">
      <c r="A4" s="131" t="s">
        <v>2</v>
      </c>
      <c r="B4" s="131"/>
      <c r="C4" s="131"/>
      <c r="D4" s="132">
        <v>1</v>
      </c>
      <c r="E4" s="131"/>
      <c r="F4" s="131"/>
      <c r="G4" s="131"/>
      <c r="H4" s="131"/>
      <c r="I4" s="133"/>
      <c r="J4" s="133"/>
      <c r="K4" s="133"/>
      <c r="L4" s="133"/>
    </row>
    <row r="5" spans="1:12" x14ac:dyDescent="0.25">
      <c r="A5" s="136" t="s">
        <v>3</v>
      </c>
      <c r="B5" s="136"/>
      <c r="C5" s="136"/>
      <c r="D5" s="137">
        <v>2</v>
      </c>
      <c r="E5" s="136"/>
      <c r="F5" s="136"/>
      <c r="G5" s="136"/>
      <c r="H5" s="136"/>
      <c r="I5" s="138"/>
      <c r="J5" s="138"/>
      <c r="K5" s="138"/>
      <c r="L5" s="138"/>
    </row>
    <row r="6" spans="1:12" x14ac:dyDescent="0.25">
      <c r="A6" s="136" t="s">
        <v>4</v>
      </c>
      <c r="B6" s="136"/>
      <c r="C6" s="136"/>
      <c r="D6" s="137">
        <v>3</v>
      </c>
      <c r="E6" s="136"/>
      <c r="F6" s="136"/>
      <c r="G6" s="136"/>
      <c r="H6" s="136"/>
      <c r="I6" s="138"/>
      <c r="J6" s="138"/>
      <c r="K6" s="138"/>
      <c r="L6" s="138"/>
    </row>
    <row r="7" spans="1:12" x14ac:dyDescent="0.25">
      <c r="A7" s="142" t="s">
        <v>5</v>
      </c>
      <c r="B7" s="142"/>
      <c r="C7" s="142"/>
      <c r="D7" s="155">
        <v>4</v>
      </c>
      <c r="E7" s="142"/>
      <c r="F7" s="142"/>
      <c r="G7" s="142"/>
      <c r="H7" s="142"/>
      <c r="I7" s="141"/>
      <c r="J7" s="141"/>
      <c r="K7" s="141"/>
      <c r="L7" s="141"/>
    </row>
    <row r="8" spans="1:12" x14ac:dyDescent="0.25">
      <c r="A8" s="236" t="s">
        <v>15</v>
      </c>
      <c r="B8" s="236"/>
      <c r="C8" s="236"/>
      <c r="D8" s="236"/>
      <c r="E8" s="236"/>
      <c r="F8" s="236"/>
      <c r="G8" s="236"/>
      <c r="H8" s="236"/>
      <c r="I8" s="236"/>
      <c r="J8" s="236"/>
      <c r="K8" s="236"/>
      <c r="L8" s="236"/>
    </row>
    <row r="9" spans="1:12" x14ac:dyDescent="0.25">
      <c r="A9" s="131" t="s">
        <v>55</v>
      </c>
      <c r="B9" s="131"/>
      <c r="C9" s="131"/>
      <c r="D9" s="131"/>
      <c r="E9" s="132">
        <v>1</v>
      </c>
      <c r="F9" s="132">
        <v>1</v>
      </c>
      <c r="G9" s="132">
        <v>1</v>
      </c>
      <c r="H9" s="131"/>
      <c r="I9" s="133"/>
      <c r="J9" s="133"/>
      <c r="K9" s="133"/>
      <c r="L9" s="133"/>
    </row>
    <row r="10" spans="1:12" x14ac:dyDescent="0.25">
      <c r="A10" s="136" t="s">
        <v>56</v>
      </c>
      <c r="B10" s="136"/>
      <c r="C10" s="136"/>
      <c r="D10" s="136"/>
      <c r="E10" s="137">
        <v>2</v>
      </c>
      <c r="F10" s="137">
        <v>2</v>
      </c>
      <c r="G10" s="137">
        <v>2</v>
      </c>
      <c r="H10" s="136"/>
      <c r="I10" s="138"/>
      <c r="J10" s="138"/>
      <c r="K10" s="138"/>
      <c r="L10" s="138"/>
    </row>
    <row r="11" spans="1:12" x14ac:dyDescent="0.25">
      <c r="A11" s="136" t="s">
        <v>39</v>
      </c>
      <c r="B11" s="136"/>
      <c r="C11" s="136"/>
      <c r="D11" s="136"/>
      <c r="E11" s="137">
        <v>3</v>
      </c>
      <c r="F11" s="137">
        <v>3</v>
      </c>
      <c r="G11" s="137">
        <v>3</v>
      </c>
      <c r="H11" s="136"/>
      <c r="I11" s="138"/>
      <c r="J11" s="138"/>
      <c r="K11" s="138"/>
      <c r="L11" s="138"/>
    </row>
    <row r="12" spans="1:12" x14ac:dyDescent="0.25">
      <c r="A12" s="136" t="s">
        <v>40</v>
      </c>
      <c r="B12" s="136"/>
      <c r="C12" s="136"/>
      <c r="D12" s="136"/>
      <c r="E12" s="137">
        <v>4</v>
      </c>
      <c r="F12" s="137">
        <v>4</v>
      </c>
      <c r="G12" s="137">
        <v>4</v>
      </c>
      <c r="H12" s="136"/>
      <c r="I12" s="138"/>
      <c r="J12" s="138"/>
      <c r="K12" s="138"/>
      <c r="L12" s="138"/>
    </row>
    <row r="13" spans="1:12" x14ac:dyDescent="0.25">
      <c r="A13" s="136" t="s">
        <v>41</v>
      </c>
      <c r="B13" s="136"/>
      <c r="C13" s="136"/>
      <c r="D13" s="136"/>
      <c r="E13" s="137">
        <v>5</v>
      </c>
      <c r="F13" s="137">
        <v>5</v>
      </c>
      <c r="G13" s="137">
        <v>5</v>
      </c>
      <c r="H13" s="136"/>
      <c r="I13" s="138"/>
      <c r="J13" s="138"/>
      <c r="K13" s="138"/>
      <c r="L13" s="138"/>
    </row>
    <row r="14" spans="1:12" x14ac:dyDescent="0.25">
      <c r="A14" s="142" t="s">
        <v>42</v>
      </c>
      <c r="B14" s="142"/>
      <c r="C14" s="142"/>
      <c r="D14" s="142"/>
      <c r="E14" s="155">
        <v>7</v>
      </c>
      <c r="F14" s="155">
        <v>7</v>
      </c>
      <c r="G14" s="155">
        <v>7</v>
      </c>
      <c r="H14" s="142"/>
      <c r="I14" s="141"/>
      <c r="J14" s="141"/>
      <c r="K14" s="141"/>
      <c r="L14" s="141"/>
    </row>
    <row r="15" spans="1:12" x14ac:dyDescent="0.25">
      <c r="A15" s="236" t="s">
        <v>16</v>
      </c>
      <c r="B15" s="236"/>
      <c r="C15" s="236"/>
      <c r="D15" s="236"/>
      <c r="E15" s="236"/>
      <c r="F15" s="236"/>
      <c r="G15" s="236"/>
      <c r="H15" s="236"/>
      <c r="I15" s="236"/>
      <c r="J15" s="236"/>
      <c r="K15" s="236"/>
      <c r="L15" s="236"/>
    </row>
    <row r="16" spans="1:12" x14ac:dyDescent="0.25">
      <c r="A16" s="131" t="s">
        <v>6</v>
      </c>
      <c r="B16" s="131"/>
      <c r="C16" s="131"/>
      <c r="D16" s="131"/>
      <c r="E16" s="131"/>
      <c r="F16" s="132">
        <v>0</v>
      </c>
      <c r="G16" s="132">
        <v>0</v>
      </c>
      <c r="H16" s="131"/>
      <c r="I16" s="131"/>
      <c r="J16" s="131"/>
      <c r="K16" s="131"/>
      <c r="L16" s="131"/>
    </row>
    <row r="17" spans="1:12" x14ac:dyDescent="0.25">
      <c r="A17" s="136" t="s">
        <v>57</v>
      </c>
      <c r="B17" s="136"/>
      <c r="C17" s="136"/>
      <c r="D17" s="136"/>
      <c r="E17" s="136"/>
      <c r="F17" s="137">
        <v>1</v>
      </c>
      <c r="G17" s="137">
        <v>1</v>
      </c>
      <c r="H17" s="136"/>
      <c r="I17" s="136"/>
      <c r="J17" s="136"/>
      <c r="K17" s="136"/>
      <c r="L17" s="136"/>
    </row>
    <row r="18" spans="1:12" x14ac:dyDescent="0.25">
      <c r="A18" s="136" t="s">
        <v>27</v>
      </c>
      <c r="B18" s="136"/>
      <c r="C18" s="136"/>
      <c r="D18" s="136"/>
      <c r="E18" s="136"/>
      <c r="F18" s="137">
        <v>2</v>
      </c>
      <c r="G18" s="137">
        <v>2</v>
      </c>
      <c r="H18" s="136"/>
      <c r="I18" s="136"/>
      <c r="J18" s="136"/>
      <c r="K18" s="136"/>
      <c r="L18" s="136"/>
    </row>
    <row r="19" spans="1:12" x14ac:dyDescent="0.25">
      <c r="A19" s="136" t="s">
        <v>39</v>
      </c>
      <c r="B19" s="136"/>
      <c r="C19" s="136"/>
      <c r="D19" s="136"/>
      <c r="E19" s="136"/>
      <c r="F19" s="137">
        <v>3</v>
      </c>
      <c r="G19" s="137">
        <v>3</v>
      </c>
      <c r="H19" s="136"/>
      <c r="I19" s="136"/>
      <c r="J19" s="136"/>
      <c r="K19" s="136"/>
      <c r="L19" s="136"/>
    </row>
    <row r="20" spans="1:12" x14ac:dyDescent="0.25">
      <c r="A20" s="136" t="s">
        <v>40</v>
      </c>
      <c r="B20" s="136"/>
      <c r="C20" s="136"/>
      <c r="D20" s="136"/>
      <c r="E20" s="136"/>
      <c r="F20" s="137">
        <v>4</v>
      </c>
      <c r="G20" s="137">
        <v>4</v>
      </c>
      <c r="H20" s="136"/>
      <c r="I20" s="136"/>
      <c r="J20" s="136"/>
      <c r="K20" s="136"/>
      <c r="L20" s="136"/>
    </row>
    <row r="21" spans="1:12" x14ac:dyDescent="0.25">
      <c r="A21" s="136" t="s">
        <v>41</v>
      </c>
      <c r="B21" s="136"/>
      <c r="C21" s="136"/>
      <c r="D21" s="136"/>
      <c r="E21" s="136"/>
      <c r="F21" s="137">
        <v>5</v>
      </c>
      <c r="G21" s="137">
        <v>5</v>
      </c>
      <c r="H21" s="136"/>
      <c r="I21" s="136"/>
      <c r="J21" s="136"/>
      <c r="K21" s="136"/>
      <c r="L21" s="136"/>
    </row>
    <row r="22" spans="1:12" x14ac:dyDescent="0.25">
      <c r="A22" s="142" t="s">
        <v>42</v>
      </c>
      <c r="B22" s="142"/>
      <c r="C22" s="142"/>
      <c r="D22" s="142"/>
      <c r="E22" s="142"/>
      <c r="F22" s="155">
        <v>7</v>
      </c>
      <c r="G22" s="155">
        <v>7</v>
      </c>
      <c r="H22" s="142"/>
      <c r="I22" s="142"/>
      <c r="J22" s="142"/>
      <c r="K22" s="142"/>
      <c r="L22" s="142"/>
    </row>
    <row r="23" spans="1:12" x14ac:dyDescent="0.25">
      <c r="A23" s="236" t="s">
        <v>17</v>
      </c>
      <c r="B23" s="236"/>
      <c r="C23" s="236"/>
      <c r="D23" s="236"/>
      <c r="E23" s="236"/>
      <c r="F23" s="236"/>
      <c r="G23" s="236"/>
      <c r="H23" s="236"/>
      <c r="I23" s="236"/>
      <c r="J23" s="236"/>
      <c r="K23" s="236"/>
      <c r="L23" s="236"/>
    </row>
    <row r="24" spans="1:12" x14ac:dyDescent="0.25">
      <c r="A24" s="131" t="s">
        <v>6</v>
      </c>
      <c r="B24" s="131"/>
      <c r="C24" s="131"/>
      <c r="D24" s="131"/>
      <c r="E24" s="131"/>
      <c r="F24" s="131"/>
      <c r="G24" s="132">
        <v>0</v>
      </c>
      <c r="H24" s="131"/>
      <c r="I24" s="133"/>
      <c r="J24" s="131"/>
      <c r="K24" s="131"/>
      <c r="L24" s="131"/>
    </row>
    <row r="25" spans="1:12" x14ac:dyDescent="0.25">
      <c r="A25" s="136" t="s">
        <v>37</v>
      </c>
      <c r="B25" s="136"/>
      <c r="C25" s="136"/>
      <c r="D25" s="136"/>
      <c r="E25" s="136"/>
      <c r="F25" s="136"/>
      <c r="G25" s="137">
        <v>1</v>
      </c>
      <c r="H25" s="136"/>
      <c r="I25" s="138"/>
      <c r="J25" s="136"/>
      <c r="K25" s="136"/>
      <c r="L25" s="136"/>
    </row>
    <row r="26" spans="1:12" x14ac:dyDescent="0.25">
      <c r="A26" s="136" t="s">
        <v>38</v>
      </c>
      <c r="B26" s="136"/>
      <c r="C26" s="136"/>
      <c r="D26" s="136"/>
      <c r="E26" s="136"/>
      <c r="F26" s="136"/>
      <c r="G26" s="137">
        <v>2</v>
      </c>
      <c r="H26" s="136"/>
      <c r="I26" s="138"/>
      <c r="J26" s="136"/>
      <c r="K26" s="136"/>
      <c r="L26" s="136"/>
    </row>
    <row r="27" spans="1:12" x14ac:dyDescent="0.25">
      <c r="A27" s="136" t="s">
        <v>10</v>
      </c>
      <c r="B27" s="136"/>
      <c r="C27" s="136"/>
      <c r="D27" s="136"/>
      <c r="E27" s="136"/>
      <c r="F27" s="136"/>
      <c r="G27" s="137">
        <v>3</v>
      </c>
      <c r="H27" s="136"/>
      <c r="I27" s="138"/>
      <c r="J27" s="136"/>
      <c r="K27" s="136"/>
      <c r="L27" s="136"/>
    </row>
    <row r="28" spans="1:12" x14ac:dyDescent="0.25">
      <c r="A28" s="136" t="s">
        <v>11</v>
      </c>
      <c r="B28" s="136"/>
      <c r="C28" s="136"/>
      <c r="D28" s="136"/>
      <c r="E28" s="136"/>
      <c r="F28" s="136"/>
      <c r="G28" s="137">
        <v>4</v>
      </c>
      <c r="H28" s="136"/>
      <c r="I28" s="138"/>
      <c r="J28" s="136"/>
      <c r="K28" s="136"/>
      <c r="L28" s="136"/>
    </row>
    <row r="29" spans="1:12" x14ac:dyDescent="0.25">
      <c r="A29" s="136" t="s">
        <v>12</v>
      </c>
      <c r="B29" s="136"/>
      <c r="C29" s="136"/>
      <c r="D29" s="136"/>
      <c r="E29" s="136"/>
      <c r="F29" s="136"/>
      <c r="G29" s="137">
        <v>5</v>
      </c>
      <c r="H29" s="136"/>
      <c r="I29" s="138"/>
      <c r="J29" s="136"/>
      <c r="K29" s="136"/>
      <c r="L29" s="136"/>
    </row>
    <row r="30" spans="1:12" x14ac:dyDescent="0.25">
      <c r="A30" s="142" t="s">
        <v>13</v>
      </c>
      <c r="B30" s="142"/>
      <c r="C30" s="142"/>
      <c r="D30" s="142"/>
      <c r="E30" s="142"/>
      <c r="F30" s="142"/>
      <c r="G30" s="155">
        <v>7</v>
      </c>
      <c r="H30" s="285"/>
      <c r="I30" s="292"/>
      <c r="J30" s="285"/>
      <c r="K30" s="285"/>
      <c r="L30" s="285"/>
    </row>
    <row r="31" spans="1:12" x14ac:dyDescent="0.25">
      <c r="A31" s="236" t="s">
        <v>14</v>
      </c>
      <c r="B31" s="236"/>
      <c r="C31" s="236"/>
      <c r="D31" s="236"/>
      <c r="E31" s="236"/>
      <c r="F31" s="236"/>
      <c r="G31" s="236"/>
      <c r="H31" s="236"/>
      <c r="I31" s="236"/>
      <c r="J31" s="236"/>
      <c r="K31" s="236"/>
      <c r="L31" s="236"/>
    </row>
    <row r="32" spans="1:12" x14ac:dyDescent="0.25">
      <c r="A32" s="131" t="s">
        <v>29</v>
      </c>
      <c r="B32" s="131"/>
      <c r="C32" s="131"/>
      <c r="D32" s="131"/>
      <c r="E32" s="131"/>
      <c r="F32" s="131"/>
      <c r="G32" s="131"/>
      <c r="H32" s="131"/>
      <c r="I32" s="150" t="s">
        <v>51</v>
      </c>
      <c r="J32" s="133"/>
      <c r="K32" s="133"/>
      <c r="L32" s="133"/>
    </row>
    <row r="33" spans="1:12" x14ac:dyDescent="0.25">
      <c r="A33" s="136" t="s">
        <v>30</v>
      </c>
      <c r="B33" s="136"/>
      <c r="C33" s="136"/>
      <c r="D33" s="136"/>
      <c r="E33" s="136"/>
      <c r="F33" s="136"/>
      <c r="G33" s="136"/>
      <c r="H33" s="136"/>
      <c r="I33" s="151" t="s">
        <v>52</v>
      </c>
      <c r="J33" s="138"/>
      <c r="K33" s="138"/>
      <c r="L33" s="138"/>
    </row>
    <row r="34" spans="1:12" x14ac:dyDescent="0.25">
      <c r="A34" s="136" t="s">
        <v>31</v>
      </c>
      <c r="B34" s="136"/>
      <c r="C34" s="136"/>
      <c r="D34" s="136"/>
      <c r="E34" s="136"/>
      <c r="F34" s="136"/>
      <c r="G34" s="136"/>
      <c r="H34" s="136"/>
      <c r="I34" s="151" t="s">
        <v>53</v>
      </c>
      <c r="J34" s="138"/>
      <c r="K34" s="138"/>
      <c r="L34" s="138"/>
    </row>
    <row r="35" spans="1:12" x14ac:dyDescent="0.25">
      <c r="A35" s="142" t="s">
        <v>32</v>
      </c>
      <c r="B35" s="142"/>
      <c r="C35" s="142"/>
      <c r="D35" s="142"/>
      <c r="E35" s="142"/>
      <c r="F35" s="142"/>
      <c r="G35" s="142"/>
      <c r="H35" s="142"/>
      <c r="I35" s="153" t="s">
        <v>54</v>
      </c>
      <c r="J35" s="292"/>
      <c r="K35" s="292"/>
      <c r="L35" s="292"/>
    </row>
    <row r="36" spans="1:12" x14ac:dyDescent="0.25">
      <c r="A36" s="236" t="s">
        <v>18</v>
      </c>
      <c r="B36" s="236"/>
      <c r="C36" s="236"/>
      <c r="D36" s="236"/>
      <c r="E36" s="236"/>
      <c r="F36" s="236"/>
      <c r="G36" s="236"/>
      <c r="H36" s="236"/>
      <c r="I36" s="236"/>
      <c r="J36" s="236"/>
      <c r="K36" s="236"/>
      <c r="L36" s="236"/>
    </row>
    <row r="37" spans="1:12" x14ac:dyDescent="0.25">
      <c r="A37" s="131" t="s">
        <v>6</v>
      </c>
      <c r="B37" s="131"/>
      <c r="C37" s="131"/>
      <c r="D37" s="131"/>
      <c r="E37" s="131"/>
      <c r="F37" s="131"/>
      <c r="G37" s="131"/>
      <c r="H37" s="131"/>
      <c r="I37" s="133"/>
      <c r="J37" s="150" t="s">
        <v>43</v>
      </c>
      <c r="K37" s="150"/>
      <c r="L37" s="150"/>
    </row>
    <row r="38" spans="1:12" x14ac:dyDescent="0.25">
      <c r="A38" s="136" t="s">
        <v>21</v>
      </c>
      <c r="B38" s="136"/>
      <c r="C38" s="136"/>
      <c r="D38" s="136"/>
      <c r="E38" s="136"/>
      <c r="F38" s="136"/>
      <c r="G38" s="136"/>
      <c r="H38" s="136"/>
      <c r="I38" s="138"/>
      <c r="J38" s="151" t="s">
        <v>46</v>
      </c>
      <c r="K38" s="151"/>
      <c r="L38" s="151"/>
    </row>
    <row r="39" spans="1:12" x14ac:dyDescent="0.25">
      <c r="A39" s="136" t="s">
        <v>20</v>
      </c>
      <c r="B39" s="136"/>
      <c r="C39" s="136"/>
      <c r="D39" s="136"/>
      <c r="E39" s="136"/>
      <c r="F39" s="136"/>
      <c r="G39" s="136"/>
      <c r="H39" s="136"/>
      <c r="I39" s="138"/>
      <c r="J39" s="151" t="s">
        <v>45</v>
      </c>
      <c r="K39" s="151"/>
      <c r="L39" s="151"/>
    </row>
    <row r="40" spans="1:12" x14ac:dyDescent="0.25">
      <c r="A40" s="136" t="s">
        <v>19</v>
      </c>
      <c r="B40" s="136"/>
      <c r="C40" s="136"/>
      <c r="D40" s="136"/>
      <c r="E40" s="136"/>
      <c r="F40" s="136"/>
      <c r="G40" s="136"/>
      <c r="H40" s="136"/>
      <c r="I40" s="138"/>
      <c r="J40" s="151" t="s">
        <v>44</v>
      </c>
      <c r="K40" s="151"/>
      <c r="L40" s="151"/>
    </row>
    <row r="41" spans="1:12" x14ac:dyDescent="0.25">
      <c r="A41" s="136" t="s">
        <v>23</v>
      </c>
      <c r="B41" s="136"/>
      <c r="C41" s="136"/>
      <c r="D41" s="136"/>
      <c r="E41" s="136"/>
      <c r="F41" s="136"/>
      <c r="G41" s="136"/>
      <c r="H41" s="136"/>
      <c r="I41" s="138"/>
      <c r="J41" s="151" t="s">
        <v>47</v>
      </c>
      <c r="K41" s="151"/>
      <c r="L41" s="151"/>
    </row>
    <row r="42" spans="1:12" x14ac:dyDescent="0.25">
      <c r="A42" s="136" t="s">
        <v>24</v>
      </c>
      <c r="B42" s="136"/>
      <c r="C42" s="136"/>
      <c r="D42" s="136"/>
      <c r="E42" s="136"/>
      <c r="F42" s="136"/>
      <c r="G42" s="136"/>
      <c r="H42" s="136"/>
      <c r="I42" s="138"/>
      <c r="J42" s="151" t="s">
        <v>48</v>
      </c>
      <c r="K42" s="151"/>
      <c r="L42" s="151"/>
    </row>
    <row r="43" spans="1:12" x14ac:dyDescent="0.25">
      <c r="A43" s="136" t="s">
        <v>26</v>
      </c>
      <c r="B43" s="136"/>
      <c r="C43" s="136"/>
      <c r="D43" s="136"/>
      <c r="E43" s="136"/>
      <c r="F43" s="136"/>
      <c r="G43" s="136"/>
      <c r="H43" s="136"/>
      <c r="I43" s="136"/>
      <c r="J43" s="151" t="s">
        <v>49</v>
      </c>
      <c r="K43" s="151"/>
      <c r="L43" s="151"/>
    </row>
    <row r="44" spans="1:12" x14ac:dyDescent="0.25">
      <c r="A44" s="142" t="s">
        <v>25</v>
      </c>
      <c r="B44" s="142"/>
      <c r="C44" s="142"/>
      <c r="D44" s="142"/>
      <c r="E44" s="142"/>
      <c r="F44" s="142"/>
      <c r="G44" s="142"/>
      <c r="H44" s="142"/>
      <c r="I44" s="142"/>
      <c r="J44" s="153" t="s">
        <v>50</v>
      </c>
      <c r="K44" s="153"/>
      <c r="L44" s="153"/>
    </row>
    <row r="45" spans="1:12" x14ac:dyDescent="0.25">
      <c r="A45" s="236" t="s">
        <v>82</v>
      </c>
      <c r="B45" s="236"/>
      <c r="C45" s="236"/>
      <c r="D45" s="236"/>
      <c r="E45" s="236"/>
      <c r="F45" s="236"/>
      <c r="G45" s="236"/>
      <c r="H45" s="236"/>
      <c r="I45" s="236"/>
      <c r="J45" s="236"/>
      <c r="K45" s="236"/>
      <c r="L45" s="236"/>
    </row>
    <row r="46" spans="1:12" x14ac:dyDescent="0.25">
      <c r="A46" s="131" t="s">
        <v>93</v>
      </c>
      <c r="B46" s="131"/>
      <c r="C46" s="131"/>
      <c r="D46" s="131"/>
      <c r="E46" s="131"/>
      <c r="F46" s="131"/>
      <c r="G46" s="131"/>
      <c r="H46" s="131"/>
      <c r="I46" s="133"/>
      <c r="J46" s="133"/>
      <c r="K46" s="132"/>
      <c r="L46" s="132" t="s">
        <v>1</v>
      </c>
    </row>
    <row r="47" spans="1:12" x14ac:dyDescent="0.25">
      <c r="A47" s="142" t="s">
        <v>83</v>
      </c>
      <c r="B47" s="142"/>
      <c r="C47" s="142"/>
      <c r="D47" s="142"/>
      <c r="E47" s="142"/>
      <c r="F47" s="142"/>
      <c r="G47" s="142"/>
      <c r="H47" s="142"/>
      <c r="I47" s="142"/>
      <c r="J47" s="153"/>
      <c r="K47" s="153"/>
      <c r="L47" s="153" t="s">
        <v>78</v>
      </c>
    </row>
    <row r="48" spans="1:12" x14ac:dyDescent="0.25">
      <c r="A48" s="236" t="s">
        <v>139</v>
      </c>
      <c r="B48" s="236"/>
      <c r="C48" s="236"/>
      <c r="D48" s="236"/>
      <c r="E48" s="236"/>
      <c r="F48" s="236"/>
      <c r="G48" s="236"/>
      <c r="H48" s="236"/>
      <c r="I48" s="236"/>
      <c r="J48" s="236"/>
      <c r="K48" s="236"/>
      <c r="L48" s="236"/>
    </row>
    <row r="49" spans="1:12" x14ac:dyDescent="0.25">
      <c r="A49" s="131" t="s">
        <v>157</v>
      </c>
      <c r="B49" s="131"/>
      <c r="C49" s="131"/>
      <c r="D49" s="131"/>
      <c r="E49" s="131"/>
      <c r="F49" s="133" t="s">
        <v>145</v>
      </c>
      <c r="G49" s="131"/>
      <c r="H49" s="131"/>
      <c r="I49" s="131"/>
      <c r="J49" s="131"/>
      <c r="K49" s="131"/>
      <c r="L49" s="131"/>
    </row>
    <row r="50" spans="1:12" x14ac:dyDescent="0.25">
      <c r="A50" s="131" t="s">
        <v>158</v>
      </c>
      <c r="B50" s="131"/>
      <c r="C50" s="131"/>
      <c r="D50" s="131"/>
      <c r="E50" s="131"/>
      <c r="F50" s="133" t="s">
        <v>144</v>
      </c>
      <c r="G50" s="131"/>
      <c r="H50" s="131"/>
      <c r="I50" s="131"/>
      <c r="J50" s="131"/>
      <c r="K50" s="131"/>
      <c r="L50" s="131"/>
    </row>
    <row r="51" spans="1:12" x14ac:dyDescent="0.25">
      <c r="A51" s="129" t="s">
        <v>153</v>
      </c>
      <c r="B51" s="129"/>
      <c r="C51" s="129"/>
      <c r="D51" s="129"/>
      <c r="E51" s="129"/>
      <c r="F51" s="129"/>
      <c r="G51" s="129"/>
      <c r="H51" s="129"/>
      <c r="I51" s="129"/>
      <c r="J51" s="129"/>
      <c r="K51" s="129"/>
      <c r="L51" s="129"/>
    </row>
    <row r="52" spans="1:12" x14ac:dyDescent="0.25">
      <c r="I52" s="130"/>
      <c r="J52" s="130"/>
      <c r="K52" s="130"/>
      <c r="L52" s="130"/>
    </row>
    <row r="54" spans="1:12" x14ac:dyDescent="0.25">
      <c r="I54" s="130"/>
      <c r="J54" s="130"/>
      <c r="K54" s="130"/>
      <c r="L54" s="130"/>
    </row>
    <row r="55" spans="1:12" x14ac:dyDescent="0.25">
      <c r="I55" s="130"/>
      <c r="J55" s="130"/>
      <c r="K55" s="130"/>
      <c r="L55" s="130"/>
    </row>
    <row r="56" spans="1:12" x14ac:dyDescent="0.25">
      <c r="I56" s="130"/>
      <c r="J56" s="130"/>
      <c r="K56" s="130"/>
      <c r="L56" s="130"/>
    </row>
    <row r="57" spans="1:12" x14ac:dyDescent="0.25">
      <c r="I57" s="130"/>
      <c r="J57" s="130"/>
      <c r="K57" s="130"/>
      <c r="L57" s="130"/>
    </row>
    <row r="58" spans="1:12" x14ac:dyDescent="0.25">
      <c r="I58" s="130"/>
      <c r="J58" s="130"/>
      <c r="K58" s="130"/>
      <c r="L58" s="130"/>
    </row>
    <row r="59" spans="1:12" x14ac:dyDescent="0.25">
      <c r="I59" s="130"/>
      <c r="J59" s="130"/>
      <c r="K59" s="130"/>
      <c r="L59" s="130"/>
    </row>
    <row r="60" spans="1:12" x14ac:dyDescent="0.25">
      <c r="I60" s="130"/>
      <c r="J60" s="130"/>
      <c r="K60" s="130"/>
      <c r="L60" s="130"/>
    </row>
    <row r="61" spans="1:12" x14ac:dyDescent="0.25">
      <c r="I61" s="130"/>
      <c r="J61" s="130"/>
      <c r="K61" s="130"/>
      <c r="L61" s="130"/>
    </row>
    <row r="62" spans="1:12" x14ac:dyDescent="0.25">
      <c r="I62" s="130"/>
      <c r="J62" s="130"/>
      <c r="K62" s="130"/>
      <c r="L62" s="130"/>
    </row>
    <row r="63" spans="1:12" x14ac:dyDescent="0.25">
      <c r="I63" s="130"/>
      <c r="J63" s="130"/>
      <c r="K63" s="130"/>
      <c r="L63" s="130"/>
    </row>
    <row r="64" spans="1:12" x14ac:dyDescent="0.25">
      <c r="I64" s="130"/>
      <c r="J64" s="130"/>
      <c r="K64" s="130"/>
      <c r="L64" s="130"/>
    </row>
    <row r="65" spans="9:12" x14ac:dyDescent="0.25">
      <c r="I65" s="130"/>
      <c r="J65" s="130"/>
      <c r="K65" s="130"/>
      <c r="L65" s="130"/>
    </row>
    <row r="66" spans="9:12" x14ac:dyDescent="0.25">
      <c r="I66" s="130"/>
      <c r="J66" s="130"/>
      <c r="K66" s="130"/>
      <c r="L66" s="130"/>
    </row>
    <row r="67" spans="9:12" x14ac:dyDescent="0.25">
      <c r="I67" s="130"/>
      <c r="J67" s="130"/>
      <c r="K67" s="130"/>
      <c r="L67" s="130"/>
    </row>
    <row r="68" spans="9:12" x14ac:dyDescent="0.25">
      <c r="I68" s="130"/>
      <c r="J68" s="130"/>
      <c r="K68" s="130"/>
      <c r="L68" s="130"/>
    </row>
    <row r="69" spans="9:12" x14ac:dyDescent="0.25">
      <c r="I69" s="130"/>
      <c r="J69" s="130"/>
      <c r="K69" s="130"/>
      <c r="L69" s="130"/>
    </row>
    <row r="70" spans="9:12" x14ac:dyDescent="0.25">
      <c r="I70" s="130"/>
      <c r="J70" s="130"/>
      <c r="K70" s="130"/>
      <c r="L70" s="130"/>
    </row>
    <row r="71" spans="9:12" x14ac:dyDescent="0.25">
      <c r="I71" s="130"/>
      <c r="J71" s="130"/>
      <c r="K71" s="130"/>
      <c r="L71" s="130"/>
    </row>
    <row r="72" spans="9:12" x14ac:dyDescent="0.25">
      <c r="I72" s="130"/>
      <c r="J72" s="130"/>
      <c r="K72" s="130"/>
      <c r="L72" s="130"/>
    </row>
    <row r="73" spans="9:12" x14ac:dyDescent="0.25">
      <c r="I73" s="130"/>
      <c r="J73" s="130"/>
      <c r="K73" s="130"/>
      <c r="L73" s="130"/>
    </row>
    <row r="74" spans="9:12" x14ac:dyDescent="0.25">
      <c r="I74" s="130"/>
      <c r="J74" s="130"/>
      <c r="K74" s="130"/>
      <c r="L74" s="130"/>
    </row>
    <row r="75" spans="9:12" x14ac:dyDescent="0.25">
      <c r="I75" s="130"/>
      <c r="J75" s="130"/>
      <c r="K75" s="130"/>
      <c r="L75" s="130"/>
    </row>
    <row r="76" spans="9:12" x14ac:dyDescent="0.25">
      <c r="I76" s="130"/>
      <c r="J76" s="130"/>
      <c r="K76" s="130"/>
      <c r="L76" s="130"/>
    </row>
    <row r="77" spans="9:12" x14ac:dyDescent="0.25">
      <c r="I77" s="130"/>
      <c r="J77" s="130"/>
      <c r="K77" s="130"/>
      <c r="L77" s="130"/>
    </row>
    <row r="78" spans="9:12" x14ac:dyDescent="0.25">
      <c r="I78" s="130"/>
      <c r="J78" s="130"/>
      <c r="K78" s="130"/>
      <c r="L78" s="130"/>
    </row>
    <row r="79" spans="9:12" x14ac:dyDescent="0.25">
      <c r="I79" s="130"/>
      <c r="J79" s="130"/>
      <c r="K79" s="130"/>
      <c r="L79" s="130"/>
    </row>
    <row r="80" spans="9:12" x14ac:dyDescent="0.25">
      <c r="I80" s="130"/>
      <c r="J80" s="130"/>
      <c r="K80" s="130"/>
      <c r="L80" s="130"/>
    </row>
    <row r="81" spans="9:12" x14ac:dyDescent="0.25">
      <c r="I81" s="130"/>
      <c r="J81" s="130"/>
      <c r="K81" s="130"/>
      <c r="L81" s="130"/>
    </row>
    <row r="82" spans="9:12" x14ac:dyDescent="0.25">
      <c r="I82" s="130"/>
      <c r="J82" s="130"/>
      <c r="K82" s="130"/>
      <c r="L82" s="130"/>
    </row>
    <row r="83" spans="9:12" x14ac:dyDescent="0.25">
      <c r="I83" s="130"/>
      <c r="J83" s="130"/>
      <c r="K83" s="130"/>
      <c r="L83" s="130"/>
    </row>
    <row r="84" spans="9:12" x14ac:dyDescent="0.25">
      <c r="I84" s="130"/>
      <c r="J84" s="130"/>
      <c r="K84" s="130"/>
      <c r="L84" s="130"/>
    </row>
    <row r="85" spans="9:12" x14ac:dyDescent="0.25">
      <c r="I85" s="130"/>
      <c r="J85" s="130"/>
      <c r="K85" s="130"/>
      <c r="L85" s="130"/>
    </row>
    <row r="86" spans="9:12" x14ac:dyDescent="0.25">
      <c r="I86" s="130"/>
      <c r="J86" s="130"/>
      <c r="K86" s="130"/>
      <c r="L86" s="130"/>
    </row>
    <row r="87" spans="9:12" x14ac:dyDescent="0.25">
      <c r="I87" s="130"/>
      <c r="J87" s="130"/>
      <c r="K87" s="130"/>
      <c r="L87" s="130"/>
    </row>
    <row r="88" spans="9:12" x14ac:dyDescent="0.25">
      <c r="I88" s="130"/>
      <c r="J88" s="130"/>
      <c r="K88" s="130"/>
      <c r="L88" s="130"/>
    </row>
    <row r="89" spans="9:12" x14ac:dyDescent="0.25">
      <c r="I89" s="130"/>
      <c r="J89" s="130"/>
      <c r="K89" s="130"/>
      <c r="L89" s="130"/>
    </row>
    <row r="90" spans="9:12" x14ac:dyDescent="0.25">
      <c r="I90" s="130"/>
      <c r="J90" s="130"/>
      <c r="K90" s="130"/>
      <c r="L90" s="130"/>
    </row>
    <row r="91" spans="9:12" x14ac:dyDescent="0.25">
      <c r="I91" s="130"/>
      <c r="J91" s="130"/>
      <c r="K91" s="130"/>
      <c r="L91" s="130"/>
    </row>
    <row r="92" spans="9:12" x14ac:dyDescent="0.25">
      <c r="I92" s="130"/>
      <c r="J92" s="130"/>
      <c r="K92" s="130"/>
      <c r="L92" s="130"/>
    </row>
    <row r="93" spans="9:12" x14ac:dyDescent="0.25">
      <c r="I93" s="130"/>
      <c r="J93" s="130"/>
      <c r="K93" s="130"/>
      <c r="L93" s="130"/>
    </row>
    <row r="94" spans="9:12" x14ac:dyDescent="0.25">
      <c r="I94" s="130"/>
      <c r="J94" s="130"/>
      <c r="K94" s="130"/>
      <c r="L94" s="130"/>
    </row>
    <row r="95" spans="9:12" x14ac:dyDescent="0.25">
      <c r="I95" s="130"/>
      <c r="J95" s="130"/>
      <c r="K95" s="130"/>
      <c r="L95" s="130"/>
    </row>
    <row r="96" spans="9:12" x14ac:dyDescent="0.25">
      <c r="I96" s="130"/>
      <c r="J96" s="130"/>
      <c r="K96" s="130"/>
      <c r="L96" s="130"/>
    </row>
    <row r="97" spans="9:12" x14ac:dyDescent="0.25">
      <c r="I97" s="130"/>
      <c r="J97" s="130"/>
      <c r="K97" s="130"/>
      <c r="L97" s="130"/>
    </row>
    <row r="98" spans="9:12" x14ac:dyDescent="0.25">
      <c r="I98" s="130"/>
      <c r="J98" s="130"/>
      <c r="K98" s="130"/>
      <c r="L98" s="130"/>
    </row>
    <row r="99" spans="9:12" x14ac:dyDescent="0.25">
      <c r="I99" s="130"/>
      <c r="J99" s="130"/>
      <c r="K99" s="130"/>
      <c r="L99" s="130"/>
    </row>
    <row r="100" spans="9:12" x14ac:dyDescent="0.25">
      <c r="I100" s="130"/>
      <c r="J100" s="130"/>
      <c r="K100" s="130"/>
      <c r="L100" s="130"/>
    </row>
    <row r="101" spans="9:12" x14ac:dyDescent="0.25">
      <c r="I101" s="130"/>
      <c r="J101" s="130"/>
      <c r="K101" s="130"/>
      <c r="L101" s="130"/>
    </row>
    <row r="102" spans="9:12" x14ac:dyDescent="0.25">
      <c r="I102" s="130"/>
      <c r="J102" s="130"/>
      <c r="K102" s="130"/>
      <c r="L102" s="130"/>
    </row>
    <row r="103" spans="9:12" x14ac:dyDescent="0.25">
      <c r="I103" s="130"/>
      <c r="J103" s="130"/>
      <c r="K103" s="130"/>
      <c r="L103" s="130"/>
    </row>
    <row r="104" spans="9:12" x14ac:dyDescent="0.25">
      <c r="I104" s="130"/>
      <c r="J104" s="130"/>
      <c r="K104" s="130"/>
      <c r="L104" s="130"/>
    </row>
    <row r="105" spans="9:12" x14ac:dyDescent="0.25">
      <c r="I105" s="130"/>
      <c r="J105" s="130"/>
      <c r="K105" s="130"/>
      <c r="L105" s="130"/>
    </row>
    <row r="106" spans="9:12" x14ac:dyDescent="0.25">
      <c r="I106" s="130"/>
      <c r="J106" s="130"/>
      <c r="K106" s="130"/>
      <c r="L106" s="130"/>
    </row>
    <row r="107" spans="9:12" x14ac:dyDescent="0.25">
      <c r="I107" s="130"/>
      <c r="J107" s="130"/>
      <c r="K107" s="130"/>
      <c r="L107" s="130"/>
    </row>
    <row r="108" spans="9:12" x14ac:dyDescent="0.25">
      <c r="I108" s="130"/>
      <c r="J108" s="130"/>
      <c r="K108" s="130"/>
      <c r="L108" s="130"/>
    </row>
    <row r="109" spans="9:12" x14ac:dyDescent="0.25">
      <c r="I109" s="130"/>
      <c r="J109" s="130"/>
      <c r="K109" s="130"/>
      <c r="L109" s="130"/>
    </row>
    <row r="110" spans="9:12" x14ac:dyDescent="0.25">
      <c r="I110" s="130"/>
      <c r="J110" s="130"/>
      <c r="K110" s="130"/>
      <c r="L110" s="130"/>
    </row>
    <row r="111" spans="9:12" x14ac:dyDescent="0.25">
      <c r="I111" s="130"/>
      <c r="J111" s="130"/>
      <c r="K111" s="130"/>
      <c r="L111" s="130"/>
    </row>
    <row r="112" spans="9:12" x14ac:dyDescent="0.25">
      <c r="I112" s="130"/>
      <c r="J112" s="130"/>
      <c r="K112" s="130"/>
      <c r="L112" s="130"/>
    </row>
    <row r="113" spans="9:12" x14ac:dyDescent="0.25">
      <c r="I113" s="130"/>
      <c r="J113" s="130"/>
      <c r="K113" s="130"/>
      <c r="L113" s="130"/>
    </row>
    <row r="114" spans="9:12" x14ac:dyDescent="0.25">
      <c r="I114" s="130"/>
      <c r="J114" s="130"/>
      <c r="K114" s="130"/>
      <c r="L114" s="130"/>
    </row>
    <row r="115" spans="9:12" x14ac:dyDescent="0.25">
      <c r="I115" s="130"/>
      <c r="J115" s="130"/>
      <c r="K115" s="130"/>
      <c r="L115" s="130"/>
    </row>
    <row r="116" spans="9:12" x14ac:dyDescent="0.25">
      <c r="I116" s="130"/>
      <c r="J116" s="130"/>
      <c r="K116" s="130"/>
      <c r="L116" s="130"/>
    </row>
    <row r="117" spans="9:12" x14ac:dyDescent="0.25">
      <c r="I117" s="130"/>
      <c r="J117" s="130"/>
      <c r="K117" s="130"/>
      <c r="L117" s="130"/>
    </row>
    <row r="118" spans="9:12" x14ac:dyDescent="0.25">
      <c r="I118" s="130"/>
      <c r="J118" s="130"/>
      <c r="K118" s="130"/>
      <c r="L118" s="130"/>
    </row>
    <row r="119" spans="9:12" x14ac:dyDescent="0.25">
      <c r="I119" s="130"/>
      <c r="J119" s="130"/>
      <c r="K119" s="130"/>
      <c r="L119" s="130"/>
    </row>
    <row r="120" spans="9:12" x14ac:dyDescent="0.25">
      <c r="I120" s="130"/>
      <c r="J120" s="130"/>
      <c r="K120" s="130"/>
      <c r="L120" s="130"/>
    </row>
    <row r="121" spans="9:12" x14ac:dyDescent="0.25">
      <c r="I121" s="130"/>
      <c r="J121" s="130"/>
      <c r="K121" s="130"/>
      <c r="L121" s="130"/>
    </row>
    <row r="122" spans="9:12" x14ac:dyDescent="0.25">
      <c r="I122" s="130"/>
      <c r="J122" s="130"/>
      <c r="K122" s="130"/>
      <c r="L122" s="130"/>
    </row>
    <row r="123" spans="9:12" x14ac:dyDescent="0.25">
      <c r="I123" s="130"/>
      <c r="J123" s="130"/>
      <c r="K123" s="130"/>
      <c r="L123" s="130"/>
    </row>
    <row r="124" spans="9:12" x14ac:dyDescent="0.25">
      <c r="I124" s="130"/>
      <c r="J124" s="130"/>
      <c r="K124" s="130"/>
      <c r="L124" s="130"/>
    </row>
    <row r="125" spans="9:12" x14ac:dyDescent="0.25">
      <c r="I125" s="130"/>
      <c r="J125" s="130"/>
      <c r="K125" s="130"/>
      <c r="L125" s="130"/>
    </row>
    <row r="126" spans="9:12" x14ac:dyDescent="0.25">
      <c r="I126" s="130"/>
      <c r="J126" s="130"/>
      <c r="K126" s="130"/>
      <c r="L126" s="130"/>
    </row>
    <row r="127" spans="9:12" x14ac:dyDescent="0.25">
      <c r="I127" s="130"/>
      <c r="J127" s="130"/>
      <c r="K127" s="130"/>
      <c r="L127" s="130"/>
    </row>
    <row r="128" spans="9:12" x14ac:dyDescent="0.25">
      <c r="I128" s="130"/>
      <c r="J128" s="130"/>
      <c r="K128" s="130"/>
      <c r="L128" s="130"/>
    </row>
    <row r="129" spans="9:12" x14ac:dyDescent="0.25">
      <c r="I129" s="130"/>
      <c r="J129" s="130"/>
      <c r="K129" s="130"/>
      <c r="L129" s="130"/>
    </row>
    <row r="130" spans="9:12" x14ac:dyDescent="0.25">
      <c r="I130" s="130"/>
      <c r="J130" s="130"/>
      <c r="K130" s="130"/>
      <c r="L130" s="130"/>
    </row>
    <row r="131" spans="9:12" x14ac:dyDescent="0.25">
      <c r="I131" s="130"/>
      <c r="J131" s="130"/>
      <c r="K131" s="130"/>
      <c r="L131" s="130"/>
    </row>
    <row r="132" spans="9:12" x14ac:dyDescent="0.25">
      <c r="I132" s="130"/>
      <c r="J132" s="130"/>
      <c r="K132" s="130"/>
      <c r="L132" s="130"/>
    </row>
    <row r="133" spans="9:12" x14ac:dyDescent="0.25">
      <c r="I133" s="130"/>
      <c r="J133" s="130"/>
      <c r="K133" s="130"/>
      <c r="L133" s="130"/>
    </row>
    <row r="134" spans="9:12" x14ac:dyDescent="0.25">
      <c r="I134" s="130"/>
      <c r="J134" s="130"/>
      <c r="K134" s="130"/>
      <c r="L134" s="130"/>
    </row>
    <row r="135" spans="9:12" x14ac:dyDescent="0.25">
      <c r="I135" s="130"/>
      <c r="J135" s="130"/>
      <c r="K135" s="130"/>
      <c r="L135" s="130"/>
    </row>
    <row r="136" spans="9:12" x14ac:dyDescent="0.25">
      <c r="I136" s="130"/>
      <c r="J136" s="130"/>
      <c r="K136" s="130"/>
      <c r="L136" s="130"/>
    </row>
    <row r="137" spans="9:12" x14ac:dyDescent="0.25">
      <c r="I137" s="130"/>
      <c r="J137" s="130"/>
      <c r="K137" s="130"/>
      <c r="L137" s="130"/>
    </row>
    <row r="138" spans="9:12" x14ac:dyDescent="0.25">
      <c r="I138" s="130"/>
      <c r="J138" s="130"/>
      <c r="K138" s="130"/>
      <c r="L138" s="130"/>
    </row>
    <row r="139" spans="9:12" x14ac:dyDescent="0.25">
      <c r="I139" s="130"/>
      <c r="J139" s="130"/>
      <c r="K139" s="130"/>
      <c r="L139" s="130"/>
    </row>
    <row r="140" spans="9:12" x14ac:dyDescent="0.25">
      <c r="I140" s="130"/>
      <c r="J140" s="130"/>
      <c r="K140" s="130"/>
      <c r="L140" s="130"/>
    </row>
    <row r="141" spans="9:12" x14ac:dyDescent="0.25">
      <c r="I141" s="130"/>
      <c r="J141" s="130"/>
      <c r="K141" s="130"/>
      <c r="L141" s="130"/>
    </row>
    <row r="142" spans="9:12" x14ac:dyDescent="0.25">
      <c r="I142" s="130"/>
      <c r="J142" s="130"/>
      <c r="K142" s="130"/>
      <c r="L142" s="130"/>
    </row>
    <row r="143" spans="9:12" x14ac:dyDescent="0.25">
      <c r="I143" s="130"/>
      <c r="J143" s="130"/>
      <c r="K143" s="130"/>
      <c r="L143" s="130"/>
    </row>
    <row r="144" spans="9:12" x14ac:dyDescent="0.25">
      <c r="I144" s="130"/>
      <c r="J144" s="130"/>
      <c r="K144" s="130"/>
      <c r="L144" s="130"/>
    </row>
    <row r="145" spans="9:12" x14ac:dyDescent="0.25">
      <c r="I145" s="130"/>
      <c r="J145" s="130"/>
      <c r="K145" s="130"/>
      <c r="L145" s="130"/>
    </row>
    <row r="146" spans="9:12" x14ac:dyDescent="0.25">
      <c r="I146" s="130"/>
      <c r="J146" s="130"/>
      <c r="K146" s="130"/>
      <c r="L146" s="130"/>
    </row>
    <row r="147" spans="9:12" x14ac:dyDescent="0.25">
      <c r="I147" s="130"/>
      <c r="J147" s="130"/>
      <c r="K147" s="130"/>
      <c r="L147" s="130"/>
    </row>
    <row r="148" spans="9:12" x14ac:dyDescent="0.25">
      <c r="I148" s="130"/>
      <c r="J148" s="130"/>
      <c r="K148" s="130"/>
      <c r="L148" s="130"/>
    </row>
    <row r="149" spans="9:12" x14ac:dyDescent="0.25">
      <c r="I149" s="130"/>
      <c r="J149" s="130"/>
      <c r="K149" s="130"/>
      <c r="L149" s="130"/>
    </row>
    <row r="150" spans="9:12" x14ac:dyDescent="0.25">
      <c r="I150" s="130"/>
      <c r="J150" s="130"/>
      <c r="K150" s="130"/>
      <c r="L150" s="130"/>
    </row>
    <row r="151" spans="9:12" x14ac:dyDescent="0.25">
      <c r="I151" s="130"/>
      <c r="J151" s="130"/>
      <c r="K151" s="130"/>
      <c r="L151" s="130"/>
    </row>
    <row r="152" spans="9:12" x14ac:dyDescent="0.25">
      <c r="I152" s="130"/>
      <c r="J152" s="130"/>
      <c r="K152" s="130"/>
      <c r="L152" s="130"/>
    </row>
    <row r="153" spans="9:12" x14ac:dyDescent="0.25">
      <c r="I153" s="130"/>
      <c r="J153" s="130"/>
      <c r="K153" s="130"/>
      <c r="L153" s="130"/>
    </row>
    <row r="154" spans="9:12" x14ac:dyDescent="0.25">
      <c r="I154" s="130"/>
      <c r="J154" s="130"/>
      <c r="K154" s="130"/>
      <c r="L154" s="130"/>
    </row>
    <row r="155" spans="9:12" x14ac:dyDescent="0.25">
      <c r="I155" s="130"/>
      <c r="J155" s="130"/>
      <c r="K155" s="130"/>
      <c r="L155" s="130"/>
    </row>
    <row r="156" spans="9:12" x14ac:dyDescent="0.25">
      <c r="I156" s="130"/>
      <c r="J156" s="130"/>
      <c r="K156" s="130"/>
      <c r="L156" s="130"/>
    </row>
    <row r="157" spans="9:12" x14ac:dyDescent="0.25">
      <c r="I157" s="130"/>
      <c r="J157" s="130"/>
      <c r="K157" s="130"/>
      <c r="L157" s="130"/>
    </row>
    <row r="158" spans="9:12" x14ac:dyDescent="0.25">
      <c r="I158" s="130"/>
      <c r="J158" s="130"/>
      <c r="K158" s="130"/>
      <c r="L158" s="130"/>
    </row>
    <row r="159" spans="9:12" x14ac:dyDescent="0.25">
      <c r="I159" s="130"/>
      <c r="J159" s="130"/>
      <c r="K159" s="130"/>
      <c r="L159" s="130"/>
    </row>
    <row r="160" spans="9:12" x14ac:dyDescent="0.25">
      <c r="I160" s="130"/>
      <c r="J160" s="130"/>
      <c r="K160" s="130"/>
      <c r="L160" s="130"/>
    </row>
    <row r="161" spans="9:12" x14ac:dyDescent="0.25">
      <c r="I161" s="130"/>
      <c r="J161" s="130"/>
      <c r="K161" s="130"/>
      <c r="L161" s="130"/>
    </row>
    <row r="162" spans="9:12" x14ac:dyDescent="0.25">
      <c r="I162" s="130"/>
      <c r="J162" s="130"/>
      <c r="K162" s="130"/>
      <c r="L162" s="130"/>
    </row>
    <row r="163" spans="9:12" x14ac:dyDescent="0.25">
      <c r="I163" s="130"/>
      <c r="J163" s="130"/>
      <c r="K163" s="130"/>
      <c r="L163" s="130"/>
    </row>
    <row r="164" spans="9:12" x14ac:dyDescent="0.25">
      <c r="I164" s="130"/>
      <c r="J164" s="130"/>
      <c r="K164" s="130"/>
      <c r="L164" s="130"/>
    </row>
    <row r="165" spans="9:12" x14ac:dyDescent="0.25">
      <c r="I165" s="130"/>
      <c r="J165" s="130"/>
      <c r="K165" s="130"/>
      <c r="L165" s="130"/>
    </row>
    <row r="166" spans="9:12" x14ac:dyDescent="0.25">
      <c r="I166" s="130"/>
      <c r="J166" s="130"/>
      <c r="K166" s="130"/>
      <c r="L166" s="130"/>
    </row>
    <row r="167" spans="9:12" x14ac:dyDescent="0.25">
      <c r="I167" s="130"/>
      <c r="J167" s="130"/>
      <c r="K167" s="130"/>
      <c r="L167" s="130"/>
    </row>
    <row r="168" spans="9:12" x14ac:dyDescent="0.25">
      <c r="I168" s="130"/>
      <c r="J168" s="130"/>
      <c r="K168" s="130"/>
      <c r="L168" s="130"/>
    </row>
    <row r="169" spans="9:12" x14ac:dyDescent="0.25">
      <c r="I169" s="130"/>
      <c r="J169" s="130"/>
      <c r="K169" s="130"/>
      <c r="L169" s="130"/>
    </row>
    <row r="170" spans="9:12" x14ac:dyDescent="0.25">
      <c r="I170" s="130"/>
      <c r="J170" s="130"/>
      <c r="K170" s="130"/>
      <c r="L170" s="130"/>
    </row>
    <row r="171" spans="9:12" x14ac:dyDescent="0.25">
      <c r="I171" s="130"/>
      <c r="J171" s="130"/>
      <c r="K171" s="130"/>
      <c r="L171" s="130"/>
    </row>
    <row r="172" spans="9:12" x14ac:dyDescent="0.25">
      <c r="I172" s="130"/>
      <c r="J172" s="130"/>
      <c r="K172" s="130"/>
      <c r="L172" s="130"/>
    </row>
    <row r="173" spans="9:12" x14ac:dyDescent="0.25">
      <c r="I173" s="130"/>
      <c r="J173" s="130"/>
      <c r="K173" s="130"/>
      <c r="L173" s="130"/>
    </row>
    <row r="174" spans="9:12" x14ac:dyDescent="0.25">
      <c r="I174" s="130"/>
      <c r="J174" s="130"/>
      <c r="K174" s="130"/>
      <c r="L174" s="130"/>
    </row>
    <row r="175" spans="9:12" x14ac:dyDescent="0.25">
      <c r="I175" s="130"/>
      <c r="J175" s="130"/>
      <c r="K175" s="130"/>
      <c r="L175" s="130"/>
    </row>
    <row r="176" spans="9:12" x14ac:dyDescent="0.25">
      <c r="I176" s="130"/>
      <c r="J176" s="130"/>
      <c r="K176" s="130"/>
      <c r="L176" s="130"/>
    </row>
    <row r="177" spans="9:12" x14ac:dyDescent="0.25">
      <c r="I177" s="130"/>
      <c r="J177" s="130"/>
      <c r="K177" s="130"/>
      <c r="L177" s="130"/>
    </row>
    <row r="178" spans="9:12" x14ac:dyDescent="0.25">
      <c r="I178" s="130"/>
      <c r="J178" s="130"/>
      <c r="K178" s="130"/>
      <c r="L178" s="130"/>
    </row>
    <row r="179" spans="9:12" x14ac:dyDescent="0.25">
      <c r="I179" s="130"/>
      <c r="J179" s="130"/>
      <c r="K179" s="130"/>
      <c r="L179" s="130"/>
    </row>
    <row r="180" spans="9:12" x14ac:dyDescent="0.25">
      <c r="I180" s="130"/>
      <c r="J180" s="130"/>
      <c r="K180" s="130"/>
      <c r="L180" s="130"/>
    </row>
    <row r="181" spans="9:12" x14ac:dyDescent="0.25">
      <c r="I181" s="130"/>
      <c r="J181" s="130"/>
      <c r="K181" s="130"/>
      <c r="L181" s="130"/>
    </row>
    <row r="182" spans="9:12" x14ac:dyDescent="0.25">
      <c r="I182" s="130"/>
      <c r="J182" s="130"/>
      <c r="K182" s="130"/>
      <c r="L182" s="130"/>
    </row>
    <row r="183" spans="9:12" x14ac:dyDescent="0.25">
      <c r="I183" s="130"/>
      <c r="J183" s="130"/>
      <c r="K183" s="130"/>
      <c r="L183" s="130"/>
    </row>
    <row r="184" spans="9:12" x14ac:dyDescent="0.25">
      <c r="I184" s="130"/>
      <c r="J184" s="130"/>
      <c r="K184" s="130"/>
      <c r="L184" s="130"/>
    </row>
    <row r="185" spans="9:12" x14ac:dyDescent="0.25">
      <c r="I185" s="130"/>
      <c r="J185" s="130"/>
      <c r="K185" s="130"/>
      <c r="L185" s="130"/>
    </row>
    <row r="186" spans="9:12" x14ac:dyDescent="0.25">
      <c r="I186" s="130"/>
      <c r="J186" s="130"/>
      <c r="K186" s="130"/>
      <c r="L186" s="130"/>
    </row>
    <row r="187" spans="9:12" x14ac:dyDescent="0.25">
      <c r="I187" s="130"/>
      <c r="J187" s="130"/>
      <c r="K187" s="130"/>
      <c r="L187" s="130"/>
    </row>
    <row r="188" spans="9:12" x14ac:dyDescent="0.25">
      <c r="I188" s="130"/>
      <c r="J188" s="130"/>
      <c r="K188" s="130"/>
      <c r="L188" s="130"/>
    </row>
    <row r="189" spans="9:12" x14ac:dyDescent="0.25">
      <c r="I189" s="130"/>
      <c r="J189" s="130"/>
      <c r="K189" s="130"/>
      <c r="L189" s="130"/>
    </row>
    <row r="190" spans="9:12" x14ac:dyDescent="0.25">
      <c r="I190" s="130"/>
      <c r="J190" s="130"/>
      <c r="K190" s="130"/>
      <c r="L190" s="130"/>
    </row>
    <row r="191" spans="9:12" x14ac:dyDescent="0.25">
      <c r="I191" s="130"/>
      <c r="J191" s="130"/>
      <c r="K191" s="130"/>
      <c r="L191" s="130"/>
    </row>
    <row r="192" spans="9:12" x14ac:dyDescent="0.25">
      <c r="I192" s="130"/>
      <c r="J192" s="130"/>
      <c r="K192" s="130"/>
      <c r="L192" s="130"/>
    </row>
    <row r="193" spans="9:12" x14ac:dyDescent="0.25">
      <c r="I193" s="130"/>
      <c r="J193" s="130"/>
      <c r="K193" s="130"/>
      <c r="L193" s="130"/>
    </row>
    <row r="194" spans="9:12" x14ac:dyDescent="0.25">
      <c r="I194" s="130"/>
      <c r="J194" s="130"/>
      <c r="K194" s="130"/>
      <c r="L194" s="130"/>
    </row>
    <row r="195" spans="9:12" x14ac:dyDescent="0.25">
      <c r="I195" s="130"/>
      <c r="J195" s="130"/>
      <c r="K195" s="130"/>
      <c r="L195" s="130"/>
    </row>
    <row r="196" spans="9:12" x14ac:dyDescent="0.25">
      <c r="I196" s="130"/>
      <c r="J196" s="130"/>
      <c r="K196" s="130"/>
      <c r="L196" s="130"/>
    </row>
    <row r="197" spans="9:12" x14ac:dyDescent="0.25">
      <c r="I197" s="130"/>
      <c r="J197" s="130"/>
      <c r="K197" s="130"/>
      <c r="L197" s="130"/>
    </row>
    <row r="198" spans="9:12" x14ac:dyDescent="0.25">
      <c r="I198" s="130"/>
      <c r="J198" s="130"/>
      <c r="K198" s="130"/>
      <c r="L198" s="130"/>
    </row>
    <row r="199" spans="9:12" x14ac:dyDescent="0.25">
      <c r="I199" s="130"/>
      <c r="J199" s="130"/>
      <c r="K199" s="130"/>
      <c r="L199" s="130"/>
    </row>
    <row r="200" spans="9:12" x14ac:dyDescent="0.25">
      <c r="I200" s="130"/>
      <c r="J200" s="130"/>
      <c r="K200" s="130"/>
      <c r="L200" s="130"/>
    </row>
    <row r="201" spans="9:12" x14ac:dyDescent="0.25">
      <c r="I201" s="130"/>
      <c r="J201" s="130"/>
      <c r="K201" s="130"/>
      <c r="L201" s="130"/>
    </row>
    <row r="202" spans="9:12" x14ac:dyDescent="0.25">
      <c r="I202" s="130"/>
      <c r="J202" s="130"/>
      <c r="K202" s="130"/>
      <c r="L202" s="130"/>
    </row>
    <row r="203" spans="9:12" x14ac:dyDescent="0.25">
      <c r="I203" s="130"/>
      <c r="J203" s="130"/>
      <c r="K203" s="130"/>
      <c r="L203" s="130"/>
    </row>
    <row r="204" spans="9:12" x14ac:dyDescent="0.25">
      <c r="I204" s="130"/>
      <c r="J204" s="130"/>
      <c r="K204" s="130"/>
      <c r="L204" s="130"/>
    </row>
    <row r="205" spans="9:12" x14ac:dyDescent="0.25">
      <c r="I205" s="130"/>
      <c r="J205" s="130"/>
      <c r="K205" s="130"/>
      <c r="L205" s="130"/>
    </row>
    <row r="206" spans="9:12" x14ac:dyDescent="0.25">
      <c r="I206" s="130"/>
      <c r="J206" s="130"/>
      <c r="K206" s="130"/>
      <c r="L206" s="130"/>
    </row>
    <row r="207" spans="9:12" x14ac:dyDescent="0.25">
      <c r="I207" s="130"/>
      <c r="J207" s="130"/>
      <c r="K207" s="130"/>
      <c r="L207" s="130"/>
    </row>
    <row r="208" spans="9:12" x14ac:dyDescent="0.25">
      <c r="I208" s="130"/>
      <c r="J208" s="130"/>
      <c r="K208" s="130"/>
      <c r="L208" s="130"/>
    </row>
    <row r="209" spans="9:12" x14ac:dyDescent="0.25">
      <c r="I209" s="130"/>
      <c r="J209" s="130"/>
      <c r="K209" s="130"/>
      <c r="L209" s="130"/>
    </row>
    <row r="210" spans="9:12" x14ac:dyDescent="0.25">
      <c r="I210" s="130"/>
      <c r="J210" s="130"/>
      <c r="K210" s="130"/>
      <c r="L210" s="130"/>
    </row>
    <row r="211" spans="9:12" x14ac:dyDescent="0.25">
      <c r="I211" s="130"/>
      <c r="J211" s="130"/>
      <c r="K211" s="130"/>
      <c r="L211" s="130"/>
    </row>
    <row r="212" spans="9:12" x14ac:dyDescent="0.25">
      <c r="I212" s="130"/>
      <c r="J212" s="130"/>
      <c r="K212" s="130"/>
      <c r="L212" s="130"/>
    </row>
    <row r="213" spans="9:12" x14ac:dyDescent="0.25">
      <c r="I213" s="130"/>
      <c r="J213" s="130"/>
      <c r="K213" s="130"/>
      <c r="L213" s="130"/>
    </row>
    <row r="214" spans="9:12" x14ac:dyDescent="0.25">
      <c r="I214" s="130"/>
      <c r="J214" s="130"/>
      <c r="K214" s="130"/>
      <c r="L214" s="130"/>
    </row>
    <row r="215" spans="9:12" x14ac:dyDescent="0.25">
      <c r="I215" s="130"/>
      <c r="J215" s="130"/>
      <c r="K215" s="130"/>
      <c r="L215" s="130"/>
    </row>
    <row r="216" spans="9:12" x14ac:dyDescent="0.25">
      <c r="I216" s="130"/>
      <c r="J216" s="130"/>
      <c r="K216" s="130"/>
      <c r="L216" s="130"/>
    </row>
    <row r="217" spans="9:12" x14ac:dyDescent="0.25">
      <c r="I217" s="130"/>
      <c r="J217" s="130"/>
      <c r="K217" s="130"/>
      <c r="L217" s="130"/>
    </row>
    <row r="218" spans="9:12" x14ac:dyDescent="0.25">
      <c r="I218" s="130"/>
      <c r="J218" s="130"/>
      <c r="K218" s="130"/>
      <c r="L218" s="130"/>
    </row>
    <row r="219" spans="9:12" x14ac:dyDescent="0.25">
      <c r="I219" s="130"/>
      <c r="J219" s="130"/>
      <c r="K219" s="130"/>
      <c r="L219" s="130"/>
    </row>
    <row r="220" spans="9:12" x14ac:dyDescent="0.25">
      <c r="I220" s="130"/>
      <c r="J220" s="130"/>
      <c r="K220" s="130"/>
      <c r="L220" s="130"/>
    </row>
    <row r="221" spans="9:12" x14ac:dyDescent="0.25">
      <c r="I221" s="130"/>
      <c r="J221" s="130"/>
      <c r="K221" s="130"/>
      <c r="L221" s="130"/>
    </row>
    <row r="222" spans="9:12" x14ac:dyDescent="0.25">
      <c r="I222" s="130"/>
      <c r="J222" s="130"/>
      <c r="K222" s="130"/>
      <c r="L222" s="130"/>
    </row>
    <row r="223" spans="9:12" x14ac:dyDescent="0.25">
      <c r="I223" s="130"/>
      <c r="J223" s="130"/>
      <c r="K223" s="130"/>
      <c r="L223" s="130"/>
    </row>
    <row r="224" spans="9:12" x14ac:dyDescent="0.25">
      <c r="I224" s="130"/>
      <c r="J224" s="130"/>
      <c r="K224" s="130"/>
      <c r="L224" s="130"/>
    </row>
    <row r="225" spans="9:12" x14ac:dyDescent="0.25">
      <c r="I225" s="130"/>
      <c r="J225" s="130"/>
      <c r="K225" s="130"/>
      <c r="L225" s="130"/>
    </row>
    <row r="226" spans="9:12" x14ac:dyDescent="0.25">
      <c r="I226" s="130"/>
      <c r="J226" s="130"/>
      <c r="K226" s="130"/>
      <c r="L226" s="130"/>
    </row>
    <row r="227" spans="9:12" x14ac:dyDescent="0.25">
      <c r="I227" s="130"/>
      <c r="J227" s="130"/>
      <c r="K227" s="130"/>
      <c r="L227" s="130"/>
    </row>
    <row r="228" spans="9:12" x14ac:dyDescent="0.25">
      <c r="I228" s="130"/>
      <c r="J228" s="130"/>
      <c r="K228" s="130"/>
      <c r="L228" s="130"/>
    </row>
    <row r="229" spans="9:12" x14ac:dyDescent="0.25">
      <c r="I229" s="130"/>
      <c r="J229" s="130"/>
      <c r="K229" s="130"/>
      <c r="L229" s="130"/>
    </row>
    <row r="230" spans="9:12" x14ac:dyDescent="0.25">
      <c r="I230" s="130"/>
      <c r="J230" s="130"/>
      <c r="K230" s="130"/>
      <c r="L230" s="130"/>
    </row>
    <row r="231" spans="9:12" x14ac:dyDescent="0.25">
      <c r="I231" s="130"/>
      <c r="J231" s="130"/>
      <c r="K231" s="130"/>
      <c r="L231" s="130"/>
    </row>
    <row r="232" spans="9:12" x14ac:dyDescent="0.25">
      <c r="I232" s="130"/>
      <c r="J232" s="130"/>
      <c r="K232" s="130"/>
      <c r="L232" s="130"/>
    </row>
    <row r="233" spans="9:12" x14ac:dyDescent="0.25">
      <c r="I233" s="130"/>
      <c r="J233" s="130"/>
      <c r="K233" s="130"/>
      <c r="L233" s="130"/>
    </row>
    <row r="234" spans="9:12" x14ac:dyDescent="0.25">
      <c r="I234" s="130"/>
      <c r="J234" s="130"/>
      <c r="K234" s="130"/>
      <c r="L234" s="130"/>
    </row>
    <row r="235" spans="9:12" x14ac:dyDescent="0.25">
      <c r="I235" s="130"/>
      <c r="J235" s="130"/>
      <c r="K235" s="130"/>
      <c r="L235" s="130"/>
    </row>
    <row r="236" spans="9:12" x14ac:dyDescent="0.25">
      <c r="I236" s="130"/>
      <c r="J236" s="130"/>
      <c r="K236" s="130"/>
      <c r="L236" s="130"/>
    </row>
    <row r="237" spans="9:12" x14ac:dyDescent="0.25">
      <c r="I237" s="130"/>
      <c r="J237" s="130"/>
      <c r="K237" s="130"/>
      <c r="L237" s="130"/>
    </row>
    <row r="238" spans="9:12" x14ac:dyDescent="0.25">
      <c r="I238" s="130"/>
      <c r="J238" s="130"/>
      <c r="K238" s="130"/>
      <c r="L238" s="130"/>
    </row>
    <row r="239" spans="9:12" x14ac:dyDescent="0.25">
      <c r="I239" s="130"/>
      <c r="J239" s="130"/>
      <c r="K239" s="130"/>
      <c r="L239" s="130"/>
    </row>
    <row r="240" spans="9:12" x14ac:dyDescent="0.25">
      <c r="I240" s="130"/>
      <c r="J240" s="130"/>
      <c r="K240" s="130"/>
      <c r="L240" s="130"/>
    </row>
    <row r="241" spans="9:12" x14ac:dyDescent="0.25">
      <c r="I241" s="130"/>
      <c r="J241" s="130"/>
      <c r="K241" s="130"/>
      <c r="L241" s="130"/>
    </row>
    <row r="242" spans="9:12" x14ac:dyDescent="0.25">
      <c r="I242" s="130"/>
      <c r="J242" s="130"/>
      <c r="K242" s="130"/>
      <c r="L242" s="130"/>
    </row>
    <row r="243" spans="9:12" x14ac:dyDescent="0.25">
      <c r="I243" s="130"/>
      <c r="J243" s="130"/>
      <c r="K243" s="130"/>
      <c r="L243" s="130"/>
    </row>
    <row r="244" spans="9:12" x14ac:dyDescent="0.25">
      <c r="I244" s="130"/>
      <c r="J244" s="130"/>
      <c r="K244" s="130"/>
      <c r="L244" s="130"/>
    </row>
    <row r="245" spans="9:12" x14ac:dyDescent="0.25">
      <c r="I245" s="130"/>
      <c r="J245" s="130"/>
      <c r="K245" s="130"/>
      <c r="L245" s="130"/>
    </row>
    <row r="246" spans="9:12" x14ac:dyDescent="0.25">
      <c r="I246" s="130"/>
      <c r="J246" s="130"/>
      <c r="K246" s="130"/>
      <c r="L246" s="130"/>
    </row>
    <row r="247" spans="9:12" x14ac:dyDescent="0.25">
      <c r="I247" s="130"/>
      <c r="J247" s="130"/>
      <c r="K247" s="130"/>
      <c r="L247" s="130"/>
    </row>
    <row r="248" spans="9:12" x14ac:dyDescent="0.25">
      <c r="I248" s="130"/>
      <c r="J248" s="130"/>
      <c r="K248" s="130"/>
      <c r="L248" s="130"/>
    </row>
    <row r="249" spans="9:12" x14ac:dyDescent="0.25">
      <c r="I249" s="130"/>
      <c r="J249" s="130"/>
      <c r="K249" s="130"/>
      <c r="L249" s="130"/>
    </row>
    <row r="250" spans="9:12" x14ac:dyDescent="0.25">
      <c r="I250" s="130"/>
      <c r="J250" s="130"/>
      <c r="K250" s="130"/>
      <c r="L250" s="130"/>
    </row>
    <row r="251" spans="9:12" x14ac:dyDescent="0.25">
      <c r="I251" s="130"/>
      <c r="J251" s="130"/>
      <c r="K251" s="130"/>
      <c r="L251" s="130"/>
    </row>
    <row r="252" spans="9:12" x14ac:dyDescent="0.25">
      <c r="I252" s="130"/>
      <c r="J252" s="130"/>
      <c r="K252" s="130"/>
      <c r="L252" s="130"/>
    </row>
    <row r="253" spans="9:12" x14ac:dyDescent="0.25">
      <c r="I253" s="130"/>
      <c r="J253" s="130"/>
      <c r="K253" s="130"/>
      <c r="L253" s="130"/>
    </row>
    <row r="254" spans="9:12" x14ac:dyDescent="0.25">
      <c r="I254" s="130"/>
      <c r="J254" s="130"/>
      <c r="K254" s="130"/>
      <c r="L254" s="130"/>
    </row>
    <row r="255" spans="9:12" x14ac:dyDescent="0.25">
      <c r="I255" s="130"/>
      <c r="J255" s="130"/>
      <c r="K255" s="130"/>
      <c r="L255" s="130"/>
    </row>
    <row r="256" spans="9:12" x14ac:dyDescent="0.25">
      <c r="I256" s="130"/>
      <c r="J256" s="130"/>
      <c r="K256" s="130"/>
      <c r="L256" s="130"/>
    </row>
    <row r="257" spans="9:12" x14ac:dyDescent="0.25">
      <c r="I257" s="130"/>
      <c r="J257" s="130"/>
      <c r="K257" s="130"/>
      <c r="L257" s="130"/>
    </row>
    <row r="258" spans="9:12" x14ac:dyDescent="0.25">
      <c r="I258" s="130"/>
      <c r="J258" s="130"/>
      <c r="K258" s="130"/>
      <c r="L258" s="130"/>
    </row>
    <row r="259" spans="9:12" x14ac:dyDescent="0.25">
      <c r="I259" s="130"/>
      <c r="J259" s="130"/>
      <c r="K259" s="130"/>
      <c r="L259" s="130"/>
    </row>
    <row r="260" spans="9:12" x14ac:dyDescent="0.25">
      <c r="I260" s="130"/>
      <c r="J260" s="130"/>
      <c r="K260" s="130"/>
      <c r="L260" s="130"/>
    </row>
    <row r="261" spans="9:12" x14ac:dyDescent="0.25">
      <c r="I261" s="130"/>
      <c r="J261" s="130"/>
      <c r="K261" s="130"/>
      <c r="L261" s="130"/>
    </row>
    <row r="262" spans="9:12" x14ac:dyDescent="0.25">
      <c r="I262" s="130"/>
      <c r="J262" s="130"/>
      <c r="K262" s="130"/>
      <c r="L262" s="130"/>
    </row>
    <row r="263" spans="9:12" x14ac:dyDescent="0.25">
      <c r="I263" s="130"/>
      <c r="J263" s="130"/>
      <c r="K263" s="130"/>
      <c r="L263" s="130"/>
    </row>
    <row r="264" spans="9:12" x14ac:dyDescent="0.25">
      <c r="I264" s="130"/>
      <c r="J264" s="130"/>
      <c r="K264" s="130"/>
      <c r="L264" s="130"/>
    </row>
    <row r="265" spans="9:12" x14ac:dyDescent="0.25">
      <c r="I265" s="130"/>
      <c r="J265" s="130"/>
      <c r="K265" s="130"/>
      <c r="L265" s="130"/>
    </row>
    <row r="266" spans="9:12" x14ac:dyDescent="0.25">
      <c r="I266" s="130"/>
      <c r="J266" s="130"/>
      <c r="K266" s="130"/>
      <c r="L266" s="130"/>
    </row>
    <row r="267" spans="9:12" x14ac:dyDescent="0.25">
      <c r="I267" s="130"/>
      <c r="J267" s="130"/>
      <c r="K267" s="130"/>
      <c r="L267" s="130"/>
    </row>
    <row r="268" spans="9:12" x14ac:dyDescent="0.25">
      <c r="I268" s="130"/>
      <c r="J268" s="130"/>
      <c r="K268" s="130"/>
      <c r="L268" s="130"/>
    </row>
    <row r="269" spans="9:12" x14ac:dyDescent="0.25">
      <c r="I269" s="130"/>
      <c r="J269" s="130"/>
      <c r="K269" s="130"/>
      <c r="L269" s="130"/>
    </row>
    <row r="270" spans="9:12" x14ac:dyDescent="0.25">
      <c r="I270" s="130"/>
      <c r="J270" s="130"/>
      <c r="K270" s="130"/>
      <c r="L270" s="130"/>
    </row>
    <row r="271" spans="9:12" x14ac:dyDescent="0.25">
      <c r="I271" s="130"/>
      <c r="J271" s="130"/>
      <c r="K271" s="130"/>
      <c r="L271" s="130"/>
    </row>
    <row r="272" spans="9:12" x14ac:dyDescent="0.25">
      <c r="I272" s="130"/>
      <c r="J272" s="130"/>
      <c r="K272" s="130"/>
      <c r="L272" s="130"/>
    </row>
    <row r="273" spans="9:12" x14ac:dyDescent="0.25">
      <c r="I273" s="130"/>
      <c r="J273" s="130"/>
      <c r="K273" s="130"/>
      <c r="L273" s="130"/>
    </row>
    <row r="274" spans="9:12" x14ac:dyDescent="0.25">
      <c r="I274" s="130"/>
      <c r="J274" s="130"/>
      <c r="K274" s="130"/>
      <c r="L274" s="130"/>
    </row>
    <row r="275" spans="9:12" x14ac:dyDescent="0.25">
      <c r="I275" s="130"/>
      <c r="J275" s="130"/>
      <c r="K275" s="130"/>
      <c r="L275" s="130"/>
    </row>
    <row r="276" spans="9:12" x14ac:dyDescent="0.25">
      <c r="I276" s="130"/>
      <c r="J276" s="130"/>
      <c r="K276" s="130"/>
      <c r="L276" s="130"/>
    </row>
    <row r="277" spans="9:12" x14ac:dyDescent="0.25">
      <c r="I277" s="130"/>
      <c r="J277" s="130"/>
      <c r="K277" s="130"/>
      <c r="L277" s="130"/>
    </row>
    <row r="278" spans="9:12" x14ac:dyDescent="0.25">
      <c r="I278" s="130"/>
      <c r="J278" s="130"/>
      <c r="K278" s="130"/>
      <c r="L278" s="130"/>
    </row>
    <row r="279" spans="9:12" x14ac:dyDescent="0.25">
      <c r="I279" s="130"/>
      <c r="J279" s="130"/>
      <c r="K279" s="130"/>
      <c r="L279" s="130"/>
    </row>
    <row r="280" spans="9:12" x14ac:dyDescent="0.25">
      <c r="I280" s="130"/>
      <c r="J280" s="130"/>
      <c r="K280" s="130"/>
      <c r="L280" s="130"/>
    </row>
    <row r="281" spans="9:12" x14ac:dyDescent="0.25">
      <c r="I281" s="130"/>
      <c r="J281" s="130"/>
      <c r="K281" s="130"/>
      <c r="L281" s="130"/>
    </row>
    <row r="282" spans="9:12" x14ac:dyDescent="0.25">
      <c r="I282" s="130"/>
      <c r="J282" s="130"/>
      <c r="K282" s="130"/>
      <c r="L282" s="130"/>
    </row>
    <row r="283" spans="9:12" x14ac:dyDescent="0.25">
      <c r="I283" s="130"/>
      <c r="J283" s="130"/>
      <c r="K283" s="130"/>
      <c r="L283" s="130"/>
    </row>
    <row r="284" spans="9:12" x14ac:dyDescent="0.25">
      <c r="I284" s="130"/>
      <c r="J284" s="130"/>
      <c r="K284" s="130"/>
      <c r="L284" s="130"/>
    </row>
    <row r="285" spans="9:12" x14ac:dyDescent="0.25">
      <c r="I285" s="130"/>
      <c r="J285" s="130"/>
      <c r="K285" s="130"/>
      <c r="L285" s="130"/>
    </row>
    <row r="286" spans="9:12" x14ac:dyDescent="0.25">
      <c r="I286" s="130"/>
      <c r="J286" s="130"/>
      <c r="K286" s="130"/>
      <c r="L286" s="130"/>
    </row>
    <row r="287" spans="9:12" x14ac:dyDescent="0.25">
      <c r="I287" s="130"/>
      <c r="J287" s="130"/>
      <c r="K287" s="130"/>
      <c r="L287" s="130"/>
    </row>
    <row r="288" spans="9:12" x14ac:dyDescent="0.25">
      <c r="I288" s="130"/>
      <c r="J288" s="130"/>
      <c r="K288" s="130"/>
      <c r="L288" s="130"/>
    </row>
    <row r="289" spans="9:12" x14ac:dyDescent="0.25">
      <c r="I289" s="130"/>
      <c r="J289" s="130"/>
      <c r="K289" s="130"/>
      <c r="L289" s="130"/>
    </row>
    <row r="290" spans="9:12" x14ac:dyDescent="0.25">
      <c r="I290" s="130"/>
      <c r="J290" s="130"/>
      <c r="K290" s="130"/>
      <c r="L290" s="130"/>
    </row>
    <row r="291" spans="9:12" x14ac:dyDescent="0.25">
      <c r="I291" s="130"/>
      <c r="J291" s="130"/>
      <c r="K291" s="130"/>
      <c r="L291" s="130"/>
    </row>
    <row r="292" spans="9:12" x14ac:dyDescent="0.25">
      <c r="I292" s="130"/>
      <c r="J292" s="130"/>
      <c r="K292" s="130"/>
      <c r="L292" s="130"/>
    </row>
    <row r="293" spans="9:12" x14ac:dyDescent="0.25">
      <c r="I293" s="130"/>
      <c r="J293" s="130"/>
      <c r="K293" s="130"/>
      <c r="L293" s="130"/>
    </row>
    <row r="294" spans="9:12" x14ac:dyDescent="0.25">
      <c r="I294" s="130"/>
      <c r="J294" s="130"/>
      <c r="K294" s="130"/>
      <c r="L294" s="130"/>
    </row>
    <row r="295" spans="9:12" x14ac:dyDescent="0.25">
      <c r="I295" s="130"/>
      <c r="J295" s="130"/>
      <c r="K295" s="130"/>
      <c r="L295" s="130"/>
    </row>
    <row r="296" spans="9:12" x14ac:dyDescent="0.25">
      <c r="I296" s="130"/>
      <c r="J296" s="130"/>
      <c r="K296" s="130"/>
      <c r="L296" s="130"/>
    </row>
    <row r="297" spans="9:12" x14ac:dyDescent="0.25">
      <c r="I297" s="130"/>
      <c r="J297" s="130"/>
      <c r="K297" s="130"/>
      <c r="L297" s="130"/>
    </row>
    <row r="298" spans="9:12" x14ac:dyDescent="0.25">
      <c r="I298" s="130"/>
      <c r="J298" s="130"/>
      <c r="K298" s="130"/>
      <c r="L298" s="130"/>
    </row>
    <row r="299" spans="9:12" x14ac:dyDescent="0.25">
      <c r="I299" s="130"/>
      <c r="J299" s="130"/>
      <c r="K299" s="130"/>
      <c r="L299" s="130"/>
    </row>
    <row r="300" spans="9:12" x14ac:dyDescent="0.25">
      <c r="I300" s="130"/>
      <c r="J300" s="130"/>
      <c r="K300" s="130"/>
      <c r="L300" s="130"/>
    </row>
    <row r="301" spans="9:12" x14ac:dyDescent="0.25">
      <c r="I301" s="130"/>
      <c r="J301" s="130"/>
      <c r="K301" s="130"/>
      <c r="L301" s="130"/>
    </row>
    <row r="302" spans="9:12" x14ac:dyDescent="0.25">
      <c r="I302" s="130"/>
      <c r="J302" s="130"/>
      <c r="K302" s="130"/>
      <c r="L302" s="130"/>
    </row>
    <row r="303" spans="9:12" x14ac:dyDescent="0.25">
      <c r="I303" s="130"/>
      <c r="J303" s="130"/>
      <c r="K303" s="130"/>
      <c r="L303" s="130"/>
    </row>
    <row r="304" spans="9:12" x14ac:dyDescent="0.25">
      <c r="I304" s="130"/>
      <c r="J304" s="130"/>
      <c r="K304" s="130"/>
      <c r="L304" s="130"/>
    </row>
    <row r="305" spans="9:12" x14ac:dyDescent="0.25">
      <c r="I305" s="130"/>
      <c r="J305" s="130"/>
      <c r="K305" s="130"/>
      <c r="L305" s="130"/>
    </row>
    <row r="306" spans="9:12" x14ac:dyDescent="0.25">
      <c r="I306" s="130"/>
      <c r="J306" s="130"/>
      <c r="K306" s="130"/>
      <c r="L306" s="130"/>
    </row>
    <row r="307" spans="9:12" x14ac:dyDescent="0.25">
      <c r="I307" s="130"/>
      <c r="J307" s="130"/>
      <c r="K307" s="130"/>
      <c r="L307" s="130"/>
    </row>
    <row r="308" spans="9:12" x14ac:dyDescent="0.25">
      <c r="I308" s="130"/>
      <c r="J308" s="130"/>
      <c r="K308" s="130"/>
      <c r="L308" s="130"/>
    </row>
    <row r="309" spans="9:12" x14ac:dyDescent="0.25">
      <c r="I309" s="130"/>
      <c r="J309" s="130"/>
      <c r="K309" s="130"/>
      <c r="L309" s="130"/>
    </row>
    <row r="310" spans="9:12" x14ac:dyDescent="0.25">
      <c r="I310" s="130"/>
      <c r="J310" s="130"/>
      <c r="K310" s="130"/>
      <c r="L310" s="130"/>
    </row>
    <row r="311" spans="9:12" x14ac:dyDescent="0.25">
      <c r="I311" s="130"/>
      <c r="J311" s="130"/>
      <c r="K311" s="130"/>
      <c r="L311" s="130"/>
    </row>
    <row r="312" spans="9:12" x14ac:dyDescent="0.25">
      <c r="I312" s="130"/>
      <c r="J312" s="130"/>
      <c r="K312" s="130"/>
      <c r="L312" s="130"/>
    </row>
    <row r="313" spans="9:12" x14ac:dyDescent="0.25">
      <c r="I313" s="130"/>
      <c r="J313" s="130"/>
      <c r="K313" s="130"/>
      <c r="L313" s="130"/>
    </row>
    <row r="314" spans="9:12" x14ac:dyDescent="0.25">
      <c r="I314" s="130"/>
      <c r="J314" s="130"/>
      <c r="K314" s="130"/>
      <c r="L314" s="130"/>
    </row>
    <row r="315" spans="9:12" x14ac:dyDescent="0.25">
      <c r="I315" s="130"/>
      <c r="J315" s="130"/>
      <c r="K315" s="130"/>
      <c r="L315" s="130"/>
    </row>
    <row r="316" spans="9:12" x14ac:dyDescent="0.25">
      <c r="I316" s="130"/>
      <c r="J316" s="130"/>
      <c r="K316" s="130"/>
      <c r="L316" s="130"/>
    </row>
    <row r="317" spans="9:12" x14ac:dyDescent="0.25">
      <c r="I317" s="130"/>
      <c r="J317" s="130"/>
      <c r="K317" s="130"/>
      <c r="L317" s="130"/>
    </row>
    <row r="318" spans="9:12" x14ac:dyDescent="0.25">
      <c r="I318" s="130"/>
      <c r="J318" s="130"/>
      <c r="K318" s="130"/>
      <c r="L318" s="130"/>
    </row>
    <row r="319" spans="9:12" x14ac:dyDescent="0.25">
      <c r="I319" s="130"/>
      <c r="J319" s="130"/>
      <c r="K319" s="130"/>
      <c r="L319" s="130"/>
    </row>
    <row r="320" spans="9:12" x14ac:dyDescent="0.25">
      <c r="I320" s="130"/>
      <c r="J320" s="130"/>
      <c r="K320" s="130"/>
      <c r="L320" s="130"/>
    </row>
    <row r="321" spans="9:12" x14ac:dyDescent="0.25">
      <c r="I321" s="130"/>
      <c r="J321" s="130"/>
      <c r="K321" s="130"/>
      <c r="L321" s="130"/>
    </row>
    <row r="322" spans="9:12" x14ac:dyDescent="0.25">
      <c r="I322" s="130"/>
      <c r="J322" s="130"/>
      <c r="K322" s="130"/>
      <c r="L322" s="130"/>
    </row>
    <row r="323" spans="9:12" x14ac:dyDescent="0.25">
      <c r="I323" s="130"/>
      <c r="J323" s="130"/>
      <c r="K323" s="130"/>
      <c r="L323" s="130"/>
    </row>
    <row r="324" spans="9:12" x14ac:dyDescent="0.25">
      <c r="I324" s="130"/>
      <c r="J324" s="130"/>
      <c r="K324" s="130"/>
      <c r="L324" s="130"/>
    </row>
    <row r="325" spans="9:12" x14ac:dyDescent="0.25">
      <c r="I325" s="130"/>
      <c r="J325" s="130"/>
      <c r="K325" s="130"/>
      <c r="L325" s="130"/>
    </row>
    <row r="326" spans="9:12" x14ac:dyDescent="0.25">
      <c r="I326" s="130"/>
      <c r="J326" s="130"/>
      <c r="K326" s="130"/>
      <c r="L326" s="130"/>
    </row>
    <row r="327" spans="9:12" x14ac:dyDescent="0.25">
      <c r="I327" s="130"/>
      <c r="J327" s="130"/>
      <c r="K327" s="130"/>
      <c r="L327" s="130"/>
    </row>
    <row r="328" spans="9:12" x14ac:dyDescent="0.25">
      <c r="I328" s="130"/>
      <c r="J328" s="130"/>
      <c r="K328" s="130"/>
      <c r="L328" s="130"/>
    </row>
    <row r="329" spans="9:12" x14ac:dyDescent="0.25">
      <c r="I329" s="130"/>
      <c r="J329" s="130"/>
      <c r="K329" s="130"/>
      <c r="L329" s="130"/>
    </row>
    <row r="330" spans="9:12" x14ac:dyDescent="0.25">
      <c r="I330" s="130"/>
      <c r="J330" s="130"/>
      <c r="K330" s="130"/>
      <c r="L330" s="130"/>
    </row>
    <row r="331" spans="9:12" x14ac:dyDescent="0.25">
      <c r="I331" s="130"/>
      <c r="J331" s="130"/>
      <c r="K331" s="130"/>
      <c r="L331" s="130"/>
    </row>
    <row r="332" spans="9:12" x14ac:dyDescent="0.25">
      <c r="I332" s="130"/>
      <c r="J332" s="130"/>
      <c r="K332" s="130"/>
      <c r="L332" s="130"/>
    </row>
    <row r="333" spans="9:12" x14ac:dyDescent="0.25">
      <c r="I333" s="130"/>
      <c r="J333" s="130"/>
      <c r="K333" s="130"/>
      <c r="L333" s="130"/>
    </row>
    <row r="334" spans="9:12" x14ac:dyDescent="0.25">
      <c r="I334" s="130"/>
      <c r="J334" s="130"/>
      <c r="K334" s="130"/>
      <c r="L334" s="130"/>
    </row>
    <row r="335" spans="9:12" x14ac:dyDescent="0.25">
      <c r="I335" s="130"/>
      <c r="J335" s="130"/>
      <c r="K335" s="130"/>
      <c r="L335" s="130"/>
    </row>
    <row r="336" spans="9:12" x14ac:dyDescent="0.25">
      <c r="I336" s="130"/>
      <c r="J336" s="130"/>
      <c r="K336" s="130"/>
      <c r="L336" s="130"/>
    </row>
    <row r="337" spans="9:12" x14ac:dyDescent="0.25">
      <c r="I337" s="130"/>
      <c r="J337" s="130"/>
      <c r="K337" s="130"/>
      <c r="L337" s="130"/>
    </row>
    <row r="338" spans="9:12" x14ac:dyDescent="0.25">
      <c r="I338" s="130"/>
      <c r="J338" s="130"/>
      <c r="K338" s="130"/>
      <c r="L338" s="130"/>
    </row>
    <row r="339" spans="9:12" x14ac:dyDescent="0.25">
      <c r="I339" s="130"/>
      <c r="J339" s="130"/>
      <c r="K339" s="130"/>
      <c r="L339" s="130"/>
    </row>
    <row r="340" spans="9:12" x14ac:dyDescent="0.25">
      <c r="I340" s="130"/>
      <c r="J340" s="130"/>
      <c r="K340" s="130"/>
      <c r="L340" s="130"/>
    </row>
    <row r="341" spans="9:12" x14ac:dyDescent="0.25">
      <c r="I341" s="130"/>
      <c r="J341" s="130"/>
      <c r="K341" s="130"/>
      <c r="L341" s="130"/>
    </row>
    <row r="342" spans="9:12" x14ac:dyDescent="0.25">
      <c r="I342" s="130"/>
      <c r="J342" s="130"/>
      <c r="K342" s="130"/>
      <c r="L342" s="130"/>
    </row>
    <row r="343" spans="9:12" x14ac:dyDescent="0.25">
      <c r="I343" s="130"/>
      <c r="J343" s="130"/>
      <c r="K343" s="130"/>
      <c r="L343" s="130"/>
    </row>
    <row r="344" spans="9:12" x14ac:dyDescent="0.25">
      <c r="I344" s="130"/>
      <c r="J344" s="130"/>
      <c r="K344" s="130"/>
      <c r="L344" s="130"/>
    </row>
    <row r="345" spans="9:12" x14ac:dyDescent="0.25">
      <c r="I345" s="130"/>
      <c r="J345" s="130"/>
      <c r="K345" s="130"/>
      <c r="L345" s="130"/>
    </row>
    <row r="346" spans="9:12" x14ac:dyDescent="0.25">
      <c r="I346" s="130"/>
      <c r="J346" s="130"/>
      <c r="K346" s="130"/>
      <c r="L346" s="130"/>
    </row>
    <row r="347" spans="9:12" x14ac:dyDescent="0.25">
      <c r="I347" s="130"/>
      <c r="J347" s="130"/>
      <c r="K347" s="130"/>
      <c r="L347" s="130"/>
    </row>
    <row r="348" spans="9:12" x14ac:dyDescent="0.25">
      <c r="I348" s="130"/>
      <c r="J348" s="130"/>
      <c r="K348" s="130"/>
      <c r="L348" s="130"/>
    </row>
    <row r="349" spans="9:12" x14ac:dyDescent="0.25">
      <c r="I349" s="130"/>
      <c r="J349" s="130"/>
      <c r="K349" s="130"/>
      <c r="L349" s="130"/>
    </row>
    <row r="350" spans="9:12" x14ac:dyDescent="0.25">
      <c r="I350" s="130"/>
      <c r="J350" s="130"/>
      <c r="K350" s="130"/>
      <c r="L350" s="130"/>
    </row>
    <row r="351" spans="9:12" x14ac:dyDescent="0.25">
      <c r="I351" s="130"/>
      <c r="J351" s="130"/>
      <c r="K351" s="130"/>
      <c r="L351" s="130"/>
    </row>
    <row r="352" spans="9:12" x14ac:dyDescent="0.25">
      <c r="I352" s="130"/>
      <c r="J352" s="130"/>
      <c r="K352" s="130"/>
      <c r="L352" s="130"/>
    </row>
    <row r="353" spans="9:12" x14ac:dyDescent="0.25">
      <c r="I353" s="130"/>
      <c r="J353" s="130"/>
      <c r="K353" s="130"/>
      <c r="L353" s="130"/>
    </row>
    <row r="354" spans="9:12" x14ac:dyDescent="0.25">
      <c r="I354" s="130"/>
      <c r="J354" s="130"/>
      <c r="K354" s="130"/>
      <c r="L354" s="130"/>
    </row>
    <row r="355" spans="9:12" x14ac:dyDescent="0.25">
      <c r="I355" s="130"/>
      <c r="J355" s="130"/>
      <c r="K355" s="130"/>
      <c r="L355" s="130"/>
    </row>
    <row r="356" spans="9:12" x14ac:dyDescent="0.25">
      <c r="I356" s="130"/>
      <c r="J356" s="130"/>
      <c r="K356" s="130"/>
      <c r="L356" s="130"/>
    </row>
    <row r="357" spans="9:12" x14ac:dyDescent="0.25">
      <c r="I357" s="130"/>
      <c r="J357" s="130"/>
      <c r="K357" s="130"/>
      <c r="L357" s="130"/>
    </row>
    <row r="358" spans="9:12" x14ac:dyDescent="0.25">
      <c r="I358" s="130"/>
      <c r="J358" s="130"/>
      <c r="K358" s="130"/>
      <c r="L358" s="130"/>
    </row>
    <row r="359" spans="9:12" x14ac:dyDescent="0.25">
      <c r="I359" s="130"/>
      <c r="J359" s="130"/>
      <c r="K359" s="130"/>
      <c r="L359" s="130"/>
    </row>
    <row r="360" spans="9:12" x14ac:dyDescent="0.25">
      <c r="I360" s="130"/>
      <c r="J360" s="130"/>
      <c r="K360" s="130"/>
      <c r="L360" s="130"/>
    </row>
    <row r="361" spans="9:12" x14ac:dyDescent="0.25">
      <c r="I361" s="130"/>
      <c r="J361" s="130"/>
      <c r="K361" s="130"/>
      <c r="L361" s="130"/>
    </row>
    <row r="362" spans="9:12" x14ac:dyDescent="0.25">
      <c r="I362" s="130"/>
      <c r="J362" s="130"/>
      <c r="K362" s="130"/>
      <c r="L362" s="130"/>
    </row>
    <row r="363" spans="9:12" x14ac:dyDescent="0.25">
      <c r="I363" s="130"/>
      <c r="J363" s="130"/>
      <c r="K363" s="130"/>
      <c r="L363" s="130"/>
    </row>
    <row r="364" spans="9:12" x14ac:dyDescent="0.25">
      <c r="I364" s="130"/>
      <c r="J364" s="130"/>
      <c r="K364" s="130"/>
      <c r="L364" s="130"/>
    </row>
    <row r="365" spans="9:12" x14ac:dyDescent="0.25">
      <c r="I365" s="130"/>
      <c r="J365" s="130"/>
      <c r="K365" s="130"/>
      <c r="L365" s="130"/>
    </row>
    <row r="366" spans="9:12" x14ac:dyDescent="0.25">
      <c r="I366" s="130"/>
      <c r="J366" s="130"/>
      <c r="K366" s="130"/>
      <c r="L366" s="130"/>
    </row>
    <row r="367" spans="9:12" x14ac:dyDescent="0.25">
      <c r="I367" s="130"/>
      <c r="J367" s="130"/>
      <c r="K367" s="130"/>
      <c r="L367" s="130"/>
    </row>
    <row r="368" spans="9:12" x14ac:dyDescent="0.25">
      <c r="I368" s="130"/>
      <c r="J368" s="130"/>
      <c r="K368" s="130"/>
      <c r="L368" s="130"/>
    </row>
    <row r="369" spans="9:12" x14ac:dyDescent="0.25">
      <c r="I369" s="130"/>
      <c r="J369" s="130"/>
      <c r="K369" s="130"/>
      <c r="L369" s="130"/>
    </row>
    <row r="370" spans="9:12" x14ac:dyDescent="0.25">
      <c r="I370" s="130"/>
      <c r="J370" s="130"/>
      <c r="K370" s="130"/>
      <c r="L370" s="130"/>
    </row>
    <row r="371" spans="9:12" x14ac:dyDescent="0.25">
      <c r="I371" s="130"/>
      <c r="J371" s="130"/>
      <c r="K371" s="130"/>
      <c r="L371" s="130"/>
    </row>
    <row r="372" spans="9:12" x14ac:dyDescent="0.25">
      <c r="I372" s="130"/>
      <c r="J372" s="130"/>
      <c r="K372" s="130"/>
      <c r="L372" s="130"/>
    </row>
    <row r="373" spans="9:12" x14ac:dyDescent="0.25">
      <c r="I373" s="130"/>
      <c r="J373" s="130"/>
      <c r="K373" s="130"/>
      <c r="L373" s="130"/>
    </row>
    <row r="374" spans="9:12" x14ac:dyDescent="0.25">
      <c r="I374" s="130"/>
      <c r="J374" s="130"/>
      <c r="K374" s="130"/>
      <c r="L374" s="130"/>
    </row>
    <row r="375" spans="9:12" x14ac:dyDescent="0.25">
      <c r="I375" s="130"/>
      <c r="J375" s="130"/>
      <c r="K375" s="130"/>
      <c r="L375" s="130"/>
    </row>
    <row r="376" spans="9:12" x14ac:dyDescent="0.25">
      <c r="I376" s="130"/>
      <c r="J376" s="130"/>
      <c r="K376" s="130"/>
      <c r="L376" s="130"/>
    </row>
    <row r="377" spans="9:12" x14ac:dyDescent="0.25">
      <c r="I377" s="130"/>
      <c r="J377" s="130"/>
      <c r="K377" s="130"/>
      <c r="L377" s="130"/>
    </row>
    <row r="378" spans="9:12" x14ac:dyDescent="0.25">
      <c r="I378" s="130"/>
      <c r="J378" s="130"/>
      <c r="K378" s="130"/>
      <c r="L378" s="130"/>
    </row>
    <row r="379" spans="9:12" x14ac:dyDescent="0.25">
      <c r="I379" s="130"/>
      <c r="J379" s="130"/>
      <c r="K379" s="130"/>
      <c r="L379" s="130"/>
    </row>
    <row r="380" spans="9:12" x14ac:dyDescent="0.25">
      <c r="I380" s="130"/>
      <c r="J380" s="130"/>
      <c r="K380" s="130"/>
      <c r="L380" s="130"/>
    </row>
    <row r="381" spans="9:12" x14ac:dyDescent="0.25">
      <c r="I381" s="130"/>
      <c r="J381" s="130"/>
      <c r="K381" s="130"/>
      <c r="L381" s="130"/>
    </row>
    <row r="382" spans="9:12" x14ac:dyDescent="0.25">
      <c r="I382" s="130"/>
      <c r="J382" s="130"/>
      <c r="K382" s="130"/>
      <c r="L382" s="130"/>
    </row>
    <row r="383" spans="9:12" x14ac:dyDescent="0.25">
      <c r="I383" s="130"/>
      <c r="J383" s="130"/>
      <c r="K383" s="130"/>
      <c r="L383" s="130"/>
    </row>
    <row r="384" spans="9:12" x14ac:dyDescent="0.25">
      <c r="I384" s="130"/>
      <c r="J384" s="130"/>
      <c r="K384" s="130"/>
      <c r="L384" s="130"/>
    </row>
    <row r="385" spans="9:12" x14ac:dyDescent="0.25">
      <c r="I385" s="130"/>
      <c r="J385" s="130"/>
      <c r="K385" s="130"/>
      <c r="L385" s="130"/>
    </row>
    <row r="386" spans="9:12" x14ac:dyDescent="0.25">
      <c r="I386" s="130"/>
      <c r="J386" s="130"/>
      <c r="K386" s="130"/>
      <c r="L386" s="130"/>
    </row>
    <row r="387" spans="9:12" x14ac:dyDescent="0.25">
      <c r="I387" s="130"/>
      <c r="J387" s="130"/>
      <c r="K387" s="130"/>
      <c r="L387" s="130"/>
    </row>
    <row r="388" spans="9:12" x14ac:dyDescent="0.25">
      <c r="I388" s="130"/>
      <c r="J388" s="130"/>
      <c r="K388" s="130"/>
      <c r="L388" s="130"/>
    </row>
    <row r="389" spans="9:12" x14ac:dyDescent="0.25">
      <c r="I389" s="130"/>
      <c r="J389" s="130"/>
      <c r="K389" s="130"/>
      <c r="L389" s="130"/>
    </row>
    <row r="390" spans="9:12" x14ac:dyDescent="0.25">
      <c r="I390" s="130"/>
      <c r="J390" s="130"/>
      <c r="K390" s="130"/>
      <c r="L390" s="130"/>
    </row>
    <row r="391" spans="9:12" x14ac:dyDescent="0.25">
      <c r="I391" s="130"/>
      <c r="J391" s="130"/>
      <c r="K391" s="130"/>
      <c r="L391" s="130"/>
    </row>
    <row r="392" spans="9:12" x14ac:dyDescent="0.25">
      <c r="I392" s="130"/>
      <c r="J392" s="130"/>
      <c r="K392" s="130"/>
      <c r="L392" s="130"/>
    </row>
    <row r="393" spans="9:12" x14ac:dyDescent="0.25">
      <c r="I393" s="130"/>
      <c r="J393" s="130"/>
      <c r="K393" s="130"/>
      <c r="L393" s="130"/>
    </row>
    <row r="394" spans="9:12" x14ac:dyDescent="0.25">
      <c r="I394" s="130"/>
      <c r="J394" s="130"/>
      <c r="K394" s="130"/>
      <c r="L394" s="130"/>
    </row>
    <row r="395" spans="9:12" x14ac:dyDescent="0.25">
      <c r="I395" s="130"/>
      <c r="J395" s="130"/>
      <c r="K395" s="130"/>
      <c r="L395" s="130"/>
    </row>
    <row r="396" spans="9:12" x14ac:dyDescent="0.25">
      <c r="I396" s="130"/>
      <c r="J396" s="130"/>
      <c r="K396" s="130"/>
      <c r="L396" s="130"/>
    </row>
    <row r="397" spans="9:12" x14ac:dyDescent="0.25">
      <c r="I397" s="130"/>
      <c r="J397" s="130"/>
      <c r="K397" s="130"/>
      <c r="L397" s="130"/>
    </row>
    <row r="398" spans="9:12" x14ac:dyDescent="0.25">
      <c r="I398" s="130"/>
      <c r="J398" s="130"/>
      <c r="K398" s="130"/>
      <c r="L398" s="130"/>
    </row>
    <row r="399" spans="9:12" x14ac:dyDescent="0.25">
      <c r="I399" s="130"/>
      <c r="J399" s="130"/>
      <c r="K399" s="130"/>
      <c r="L399" s="130"/>
    </row>
    <row r="400" spans="9:12" x14ac:dyDescent="0.25">
      <c r="I400" s="130"/>
      <c r="J400" s="130"/>
      <c r="K400" s="130"/>
      <c r="L400" s="130"/>
    </row>
    <row r="401" spans="9:12" x14ac:dyDescent="0.25">
      <c r="I401" s="130"/>
      <c r="J401" s="130"/>
      <c r="K401" s="130"/>
      <c r="L401" s="130"/>
    </row>
    <row r="402" spans="9:12" x14ac:dyDescent="0.25">
      <c r="I402" s="130"/>
      <c r="J402" s="130"/>
      <c r="K402" s="130"/>
      <c r="L402" s="130"/>
    </row>
    <row r="403" spans="9:12" x14ac:dyDescent="0.25">
      <c r="I403" s="130"/>
      <c r="J403" s="130"/>
      <c r="K403" s="130"/>
      <c r="L403" s="130"/>
    </row>
    <row r="404" spans="9:12" x14ac:dyDescent="0.25">
      <c r="I404" s="130"/>
      <c r="J404" s="130"/>
      <c r="K404" s="130"/>
      <c r="L404" s="130"/>
    </row>
    <row r="405" spans="9:12" x14ac:dyDescent="0.25">
      <c r="I405" s="130"/>
      <c r="J405" s="130"/>
      <c r="K405" s="130"/>
      <c r="L405" s="130"/>
    </row>
    <row r="406" spans="9:12" x14ac:dyDescent="0.25">
      <c r="I406" s="130"/>
      <c r="J406" s="130"/>
      <c r="K406" s="130"/>
      <c r="L406" s="130"/>
    </row>
    <row r="407" spans="9:12" x14ac:dyDescent="0.25">
      <c r="I407" s="130"/>
      <c r="J407" s="130"/>
      <c r="K407" s="130"/>
      <c r="L407" s="130"/>
    </row>
    <row r="408" spans="9:12" x14ac:dyDescent="0.25">
      <c r="I408" s="130"/>
      <c r="J408" s="130"/>
      <c r="K408" s="130"/>
      <c r="L408" s="130"/>
    </row>
    <row r="409" spans="9:12" x14ac:dyDescent="0.25">
      <c r="I409" s="130"/>
      <c r="J409" s="130"/>
      <c r="K409" s="130"/>
      <c r="L409" s="130"/>
    </row>
    <row r="410" spans="9:12" x14ac:dyDescent="0.25">
      <c r="I410" s="130"/>
      <c r="J410" s="130"/>
      <c r="K410" s="130"/>
      <c r="L410" s="130"/>
    </row>
    <row r="411" spans="9:12" x14ac:dyDescent="0.25">
      <c r="I411" s="130"/>
      <c r="J411" s="130"/>
      <c r="K411" s="130"/>
      <c r="L411" s="130"/>
    </row>
    <row r="412" spans="9:12" x14ac:dyDescent="0.25">
      <c r="I412" s="130"/>
      <c r="J412" s="130"/>
      <c r="K412" s="130"/>
      <c r="L412" s="130"/>
    </row>
    <row r="413" spans="9:12" x14ac:dyDescent="0.25">
      <c r="I413" s="130"/>
      <c r="J413" s="130"/>
      <c r="K413" s="130"/>
      <c r="L413" s="130"/>
    </row>
    <row r="414" spans="9:12" x14ac:dyDescent="0.25">
      <c r="I414" s="130"/>
      <c r="J414" s="130"/>
      <c r="K414" s="130"/>
      <c r="L414" s="130"/>
    </row>
    <row r="415" spans="9:12" x14ac:dyDescent="0.25">
      <c r="I415" s="130"/>
      <c r="J415" s="130"/>
      <c r="K415" s="130"/>
      <c r="L415" s="130"/>
    </row>
    <row r="416" spans="9:12" x14ac:dyDescent="0.25">
      <c r="I416" s="130"/>
      <c r="J416" s="130"/>
      <c r="K416" s="130"/>
      <c r="L416" s="130"/>
    </row>
    <row r="417" spans="9:12" x14ac:dyDescent="0.25">
      <c r="I417" s="130"/>
      <c r="J417" s="130"/>
      <c r="K417" s="130"/>
      <c r="L417" s="130"/>
    </row>
    <row r="418" spans="9:12" x14ac:dyDescent="0.25">
      <c r="I418" s="130"/>
      <c r="J418" s="130"/>
      <c r="K418" s="130"/>
      <c r="L418" s="130"/>
    </row>
    <row r="419" spans="9:12" x14ac:dyDescent="0.25">
      <c r="I419" s="130"/>
      <c r="J419" s="130"/>
      <c r="K419" s="130"/>
      <c r="L419" s="130"/>
    </row>
    <row r="420" spans="9:12" x14ac:dyDescent="0.25">
      <c r="I420" s="130"/>
      <c r="J420" s="130"/>
      <c r="K420" s="130"/>
      <c r="L420" s="130"/>
    </row>
    <row r="421" spans="9:12" x14ac:dyDescent="0.25">
      <c r="I421" s="130"/>
      <c r="J421" s="130"/>
      <c r="K421" s="130"/>
      <c r="L421" s="130"/>
    </row>
    <row r="422" spans="9:12" x14ac:dyDescent="0.25">
      <c r="I422" s="130"/>
      <c r="J422" s="130"/>
      <c r="K422" s="130"/>
      <c r="L422" s="130"/>
    </row>
    <row r="423" spans="9:12" x14ac:dyDescent="0.25">
      <c r="I423" s="130"/>
      <c r="J423" s="130"/>
      <c r="K423" s="130"/>
      <c r="L423" s="130"/>
    </row>
    <row r="424" spans="9:12" x14ac:dyDescent="0.25">
      <c r="I424" s="130"/>
      <c r="J424" s="130"/>
      <c r="K424" s="130"/>
      <c r="L424" s="130"/>
    </row>
    <row r="425" spans="9:12" x14ac:dyDescent="0.25">
      <c r="I425" s="130"/>
      <c r="J425" s="130"/>
      <c r="K425" s="130"/>
      <c r="L425" s="130"/>
    </row>
    <row r="426" spans="9:12" x14ac:dyDescent="0.25">
      <c r="I426" s="130"/>
      <c r="J426" s="130"/>
      <c r="K426" s="130"/>
      <c r="L426" s="130"/>
    </row>
    <row r="427" spans="9:12" x14ac:dyDescent="0.25">
      <c r="I427" s="130"/>
      <c r="J427" s="130"/>
      <c r="K427" s="130"/>
      <c r="L427" s="130"/>
    </row>
    <row r="428" spans="9:12" x14ac:dyDescent="0.25">
      <c r="I428" s="130"/>
      <c r="J428" s="130"/>
      <c r="K428" s="130"/>
      <c r="L428" s="130"/>
    </row>
    <row r="429" spans="9:12" x14ac:dyDescent="0.25">
      <c r="I429" s="130"/>
      <c r="J429" s="130"/>
      <c r="K429" s="130"/>
      <c r="L429" s="130"/>
    </row>
    <row r="430" spans="9:12" x14ac:dyDescent="0.25">
      <c r="I430" s="130"/>
      <c r="J430" s="130"/>
      <c r="K430" s="130"/>
      <c r="L430" s="130"/>
    </row>
    <row r="431" spans="9:12" x14ac:dyDescent="0.25">
      <c r="I431" s="130"/>
      <c r="J431" s="130"/>
      <c r="K431" s="130"/>
      <c r="L431" s="130"/>
    </row>
    <row r="432" spans="9:12" x14ac:dyDescent="0.25">
      <c r="I432" s="130"/>
      <c r="J432" s="130"/>
      <c r="K432" s="130"/>
      <c r="L432" s="130"/>
    </row>
    <row r="433" spans="9:12" x14ac:dyDescent="0.25">
      <c r="I433" s="130"/>
      <c r="J433" s="130"/>
      <c r="K433" s="130"/>
      <c r="L433" s="130"/>
    </row>
    <row r="434" spans="9:12" x14ac:dyDescent="0.25">
      <c r="I434" s="130"/>
      <c r="J434" s="130"/>
      <c r="K434" s="130"/>
      <c r="L434" s="130"/>
    </row>
    <row r="435" spans="9:12" x14ac:dyDescent="0.25">
      <c r="I435" s="130"/>
      <c r="J435" s="130"/>
      <c r="K435" s="130"/>
      <c r="L435" s="130"/>
    </row>
    <row r="436" spans="9:12" x14ac:dyDescent="0.25">
      <c r="I436" s="130"/>
      <c r="J436" s="130"/>
      <c r="K436" s="130"/>
      <c r="L436" s="130"/>
    </row>
    <row r="437" spans="9:12" x14ac:dyDescent="0.25">
      <c r="I437" s="130"/>
      <c r="J437" s="130"/>
      <c r="K437" s="130"/>
      <c r="L437" s="130"/>
    </row>
    <row r="438" spans="9:12" x14ac:dyDescent="0.25">
      <c r="I438" s="130"/>
      <c r="J438" s="130"/>
      <c r="K438" s="130"/>
      <c r="L438" s="130"/>
    </row>
    <row r="439" spans="9:12" x14ac:dyDescent="0.25">
      <c r="I439" s="130"/>
      <c r="J439" s="130"/>
      <c r="K439" s="130"/>
      <c r="L439" s="130"/>
    </row>
    <row r="440" spans="9:12" x14ac:dyDescent="0.25">
      <c r="I440" s="130"/>
      <c r="J440" s="130"/>
      <c r="K440" s="130"/>
      <c r="L440" s="130"/>
    </row>
    <row r="441" spans="9:12" x14ac:dyDescent="0.25">
      <c r="I441" s="130"/>
      <c r="J441" s="130"/>
      <c r="K441" s="130"/>
      <c r="L441" s="130"/>
    </row>
    <row r="442" spans="9:12" x14ac:dyDescent="0.25">
      <c r="I442" s="130"/>
      <c r="J442" s="130"/>
      <c r="K442" s="130"/>
      <c r="L442" s="130"/>
    </row>
    <row r="443" spans="9:12" x14ac:dyDescent="0.25">
      <c r="I443" s="130"/>
      <c r="J443" s="130"/>
      <c r="K443" s="130"/>
      <c r="L443" s="130"/>
    </row>
    <row r="444" spans="9:12" x14ac:dyDescent="0.25">
      <c r="I444" s="130"/>
      <c r="J444" s="130"/>
      <c r="K444" s="130"/>
      <c r="L444" s="130"/>
    </row>
    <row r="445" spans="9:12" x14ac:dyDescent="0.25">
      <c r="I445" s="130"/>
      <c r="J445" s="130"/>
      <c r="K445" s="130"/>
      <c r="L445" s="130"/>
    </row>
    <row r="446" spans="9:12" x14ac:dyDescent="0.25">
      <c r="I446" s="130"/>
      <c r="J446" s="130"/>
      <c r="K446" s="130"/>
      <c r="L446" s="130"/>
    </row>
    <row r="447" spans="9:12" x14ac:dyDescent="0.25">
      <c r="I447" s="130"/>
      <c r="J447" s="130"/>
      <c r="K447" s="130"/>
      <c r="L447" s="130"/>
    </row>
    <row r="448" spans="9:12" x14ac:dyDescent="0.25">
      <c r="I448" s="130"/>
      <c r="J448" s="130"/>
      <c r="K448" s="130"/>
      <c r="L448" s="130"/>
    </row>
    <row r="449" spans="9:12" x14ac:dyDescent="0.25">
      <c r="I449" s="130"/>
      <c r="J449" s="130"/>
      <c r="K449" s="130"/>
      <c r="L449" s="130"/>
    </row>
    <row r="450" spans="9:12" x14ac:dyDescent="0.25">
      <c r="I450" s="130"/>
      <c r="J450" s="130"/>
      <c r="K450" s="130"/>
      <c r="L450" s="130"/>
    </row>
    <row r="451" spans="9:12" x14ac:dyDescent="0.25">
      <c r="I451" s="130"/>
      <c r="J451" s="130"/>
      <c r="K451" s="130"/>
      <c r="L451" s="130"/>
    </row>
    <row r="452" spans="9:12" x14ac:dyDescent="0.25">
      <c r="I452" s="130"/>
      <c r="J452" s="130"/>
      <c r="K452" s="130"/>
      <c r="L452" s="130"/>
    </row>
    <row r="453" spans="9:12" x14ac:dyDescent="0.25">
      <c r="I453" s="130"/>
      <c r="J453" s="130"/>
      <c r="K453" s="130"/>
      <c r="L453" s="130"/>
    </row>
    <row r="454" spans="9:12" x14ac:dyDescent="0.25">
      <c r="I454" s="130"/>
      <c r="J454" s="130"/>
      <c r="K454" s="130"/>
      <c r="L454" s="130"/>
    </row>
    <row r="455" spans="9:12" x14ac:dyDescent="0.25">
      <c r="I455" s="130"/>
      <c r="J455" s="130"/>
      <c r="K455" s="130"/>
      <c r="L455" s="130"/>
    </row>
    <row r="456" spans="9:12" x14ac:dyDescent="0.25">
      <c r="I456" s="130"/>
      <c r="J456" s="130"/>
      <c r="K456" s="130"/>
      <c r="L456" s="130"/>
    </row>
    <row r="457" spans="9:12" x14ac:dyDescent="0.25">
      <c r="I457" s="130"/>
      <c r="J457" s="130"/>
      <c r="K457" s="130"/>
      <c r="L457" s="130"/>
    </row>
  </sheetData>
  <customSheetViews>
    <customSheetView guid="{D37D17FE-B407-4B29-B332-DEDB1A6F0BD9}" state="hidden" topLeftCell="A13">
      <selection activeCell="E21" sqref="E21"/>
    </customSheetView>
  </customSheetViews>
  <mergeCells count="1">
    <mergeCell ref="A1:L1"/>
  </mergeCells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workbookViewId="0">
      <selection activeCell="C18" sqref="C18"/>
    </sheetView>
  </sheetViews>
  <sheetFormatPr defaultRowHeight="12.75" x14ac:dyDescent="0.2"/>
  <sheetData>
    <row r="1" spans="1:9" ht="15" x14ac:dyDescent="0.2">
      <c r="A1" s="230" t="s">
        <v>0</v>
      </c>
      <c r="B1" s="280" t="s">
        <v>132</v>
      </c>
      <c r="C1" s="231" t="s">
        <v>1</v>
      </c>
      <c r="D1" s="232" t="s">
        <v>9</v>
      </c>
      <c r="E1" s="232" t="s">
        <v>9</v>
      </c>
      <c r="F1" s="232" t="s">
        <v>9</v>
      </c>
      <c r="G1" s="232" t="s">
        <v>1</v>
      </c>
      <c r="H1" s="232" t="s">
        <v>9</v>
      </c>
      <c r="I1" s="232" t="s">
        <v>9</v>
      </c>
    </row>
    <row r="2" spans="1:9" ht="15" x14ac:dyDescent="0.25">
      <c r="A2" s="236" t="s">
        <v>7</v>
      </c>
      <c r="B2" s="236"/>
      <c r="C2" s="236"/>
      <c r="D2" s="236"/>
      <c r="E2" s="236"/>
      <c r="F2" s="236"/>
      <c r="G2" s="236"/>
      <c r="H2" s="236"/>
      <c r="I2" s="236"/>
    </row>
    <row r="3" spans="1:9" ht="15" x14ac:dyDescent="0.25">
      <c r="A3" s="281" t="s">
        <v>109</v>
      </c>
      <c r="B3" s="281"/>
      <c r="C3" s="281"/>
      <c r="D3" s="212">
        <v>1</v>
      </c>
      <c r="E3" s="131"/>
      <c r="F3" s="131"/>
      <c r="G3" s="131"/>
      <c r="H3" s="131"/>
      <c r="I3" s="131"/>
    </row>
    <row r="4" spans="1:9" ht="15" x14ac:dyDescent="0.25">
      <c r="A4" s="283" t="s">
        <v>110</v>
      </c>
      <c r="B4" s="283"/>
      <c r="C4" s="283"/>
      <c r="D4" s="214">
        <v>2</v>
      </c>
      <c r="E4" s="142"/>
      <c r="F4" s="142"/>
      <c r="G4" s="142"/>
      <c r="H4" s="142"/>
      <c r="I4" s="142"/>
    </row>
    <row r="5" spans="1:9" ht="15" x14ac:dyDescent="0.25">
      <c r="A5" s="236" t="s">
        <v>111</v>
      </c>
      <c r="B5" s="236"/>
      <c r="C5" s="236"/>
      <c r="D5" s="236"/>
      <c r="E5" s="236"/>
      <c r="F5" s="236"/>
      <c r="G5" s="236"/>
      <c r="H5" s="236"/>
      <c r="I5" s="236"/>
    </row>
    <row r="6" spans="1:9" ht="15" x14ac:dyDescent="0.25">
      <c r="A6" s="131" t="s">
        <v>67</v>
      </c>
      <c r="B6" s="131"/>
      <c r="C6" s="131"/>
      <c r="D6" s="131"/>
      <c r="E6" s="132">
        <v>0</v>
      </c>
      <c r="F6" s="131"/>
      <c r="G6" s="131"/>
      <c r="H6" s="131"/>
      <c r="I6" s="131"/>
    </row>
    <row r="7" spans="1:9" ht="15" x14ac:dyDescent="0.25">
      <c r="A7" s="129" t="s">
        <v>68</v>
      </c>
      <c r="B7" s="129"/>
      <c r="C7" s="129"/>
      <c r="D7" s="129"/>
      <c r="E7" s="140">
        <v>1</v>
      </c>
      <c r="F7" s="142"/>
      <c r="G7" s="142"/>
      <c r="H7" s="142"/>
      <c r="I7" s="142"/>
    </row>
    <row r="8" spans="1:9" ht="15" x14ac:dyDescent="0.25">
      <c r="A8" s="236" t="s">
        <v>112</v>
      </c>
      <c r="B8" s="236"/>
      <c r="C8" s="236"/>
      <c r="D8" s="236"/>
      <c r="E8" s="236"/>
      <c r="F8" s="236"/>
      <c r="G8" s="236"/>
      <c r="H8" s="236"/>
      <c r="I8" s="236"/>
    </row>
    <row r="9" spans="1:9" ht="15" x14ac:dyDescent="0.25">
      <c r="A9" s="131" t="s">
        <v>67</v>
      </c>
      <c r="B9" s="131"/>
      <c r="C9" s="131"/>
      <c r="D9" s="131"/>
      <c r="E9" s="131"/>
      <c r="F9" s="132">
        <v>0</v>
      </c>
      <c r="G9" s="131"/>
      <c r="H9" s="131"/>
      <c r="I9" s="131"/>
    </row>
    <row r="10" spans="1:9" ht="15" x14ac:dyDescent="0.25">
      <c r="A10" s="129" t="s">
        <v>368</v>
      </c>
      <c r="B10" s="129"/>
      <c r="C10" s="129"/>
      <c r="D10" s="129"/>
      <c r="E10" s="129"/>
      <c r="F10" s="140">
        <v>3</v>
      </c>
      <c r="G10" s="142"/>
      <c r="H10" s="142"/>
      <c r="I10" s="141"/>
    </row>
    <row r="11" spans="1:9" ht="15" x14ac:dyDescent="0.25">
      <c r="A11" s="236" t="s">
        <v>113</v>
      </c>
      <c r="B11" s="236"/>
      <c r="C11" s="236"/>
      <c r="D11" s="236"/>
      <c r="E11" s="236"/>
      <c r="F11" s="236"/>
      <c r="G11" s="236"/>
      <c r="H11" s="236"/>
      <c r="I11" s="236"/>
    </row>
    <row r="12" spans="1:9" ht="15" x14ac:dyDescent="0.25">
      <c r="A12" s="131" t="s">
        <v>67</v>
      </c>
      <c r="B12" s="131"/>
      <c r="C12" s="131"/>
      <c r="D12" s="131"/>
      <c r="E12" s="131"/>
      <c r="F12" s="131"/>
      <c r="G12" s="131"/>
      <c r="H12" s="132">
        <v>0</v>
      </c>
      <c r="I12" s="133"/>
    </row>
    <row r="13" spans="1:9" ht="15" x14ac:dyDescent="0.25">
      <c r="A13" s="131" t="s">
        <v>114</v>
      </c>
      <c r="B13" s="131"/>
      <c r="C13" s="131"/>
      <c r="D13" s="131"/>
      <c r="E13" s="131"/>
      <c r="F13" s="131"/>
      <c r="G13" s="131"/>
      <c r="H13" s="132">
        <v>5</v>
      </c>
      <c r="I13" s="133"/>
    </row>
    <row r="14" spans="1:9" ht="15" x14ac:dyDescent="0.25">
      <c r="A14" s="129" t="s">
        <v>99</v>
      </c>
      <c r="B14" s="129"/>
      <c r="C14" s="129"/>
      <c r="D14" s="129"/>
      <c r="E14" s="129"/>
      <c r="F14" s="129"/>
      <c r="G14" s="129"/>
      <c r="H14" s="155">
        <v>6</v>
      </c>
      <c r="I14" s="141"/>
    </row>
    <row r="15" spans="1:9" ht="15" x14ac:dyDescent="0.25">
      <c r="A15" s="236" t="s">
        <v>100</v>
      </c>
      <c r="B15" s="236"/>
      <c r="C15" s="236"/>
      <c r="D15" s="236"/>
      <c r="E15" s="236"/>
      <c r="F15" s="236"/>
      <c r="G15" s="236"/>
      <c r="H15" s="236"/>
      <c r="I15" s="236"/>
    </row>
    <row r="16" spans="1:9" ht="15" x14ac:dyDescent="0.25">
      <c r="A16" s="131" t="s">
        <v>74</v>
      </c>
      <c r="B16" s="131"/>
      <c r="C16" s="131"/>
      <c r="D16" s="131"/>
      <c r="E16" s="131"/>
      <c r="F16" s="131"/>
      <c r="G16" s="131"/>
      <c r="H16" s="131"/>
      <c r="I16" s="212">
        <v>0</v>
      </c>
    </row>
    <row r="17" spans="1:9" ht="15" x14ac:dyDescent="0.25">
      <c r="A17" s="131" t="s">
        <v>75</v>
      </c>
      <c r="B17" s="131"/>
      <c r="C17" s="131"/>
      <c r="D17" s="131"/>
      <c r="E17" s="131"/>
      <c r="F17" s="131"/>
      <c r="G17" s="131"/>
      <c r="H17" s="131"/>
      <c r="I17" s="212">
        <v>2</v>
      </c>
    </row>
    <row r="18" spans="1:9" ht="15" x14ac:dyDescent="0.25">
      <c r="A18" s="129" t="s">
        <v>123</v>
      </c>
      <c r="B18" s="129"/>
      <c r="C18" s="129"/>
      <c r="D18" s="129"/>
      <c r="E18" s="129"/>
      <c r="F18" s="129"/>
      <c r="G18" s="129"/>
      <c r="H18" s="129"/>
      <c r="I18" s="129"/>
    </row>
    <row r="19" spans="1:9" ht="15" x14ac:dyDescent="0.25">
      <c r="A19" s="129" t="s">
        <v>122</v>
      </c>
      <c r="B19" s="129"/>
      <c r="C19" s="129"/>
      <c r="D19" s="129"/>
      <c r="E19" s="129"/>
      <c r="F19" s="129"/>
      <c r="G19" s="129"/>
      <c r="H19" s="129"/>
      <c r="I19" s="129"/>
    </row>
  </sheetData>
  <customSheetViews>
    <customSheetView guid="{D37D17FE-B407-4B29-B332-DEDB1A6F0BD9}" state="hidden">
      <selection activeCell="C18" sqref="C18"/>
    </customSheetView>
  </customSheetViews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4"/>
  <sheetViews>
    <sheetView topLeftCell="A7" workbookViewId="0">
      <selection activeCell="A25" sqref="A25"/>
    </sheetView>
  </sheetViews>
  <sheetFormatPr defaultRowHeight="15" x14ac:dyDescent="0.25"/>
  <cols>
    <col min="1" max="1" width="60" style="130" customWidth="1"/>
    <col min="2" max="2" width="6" style="130" customWidth="1"/>
    <col min="3" max="3" width="2.5703125" style="130" customWidth="1"/>
    <col min="4" max="5" width="3.85546875" style="130" customWidth="1"/>
    <col min="6" max="6" width="2.5703125" style="130" customWidth="1"/>
    <col min="7" max="11" width="3.85546875" style="130" customWidth="1"/>
    <col min="12" max="12" width="2.5703125" style="130" customWidth="1"/>
    <col min="13" max="13" width="3.85546875" style="130" customWidth="1"/>
  </cols>
  <sheetData>
    <row r="1" spans="1:13" ht="15.75" x14ac:dyDescent="0.2">
      <c r="A1" s="309" t="s">
        <v>337</v>
      </c>
      <c r="B1" s="310"/>
      <c r="C1" s="310"/>
      <c r="D1" s="310"/>
      <c r="E1" s="310"/>
      <c r="F1" s="310"/>
      <c r="G1" s="310"/>
      <c r="H1" s="310"/>
      <c r="I1" s="310"/>
      <c r="J1" s="310"/>
      <c r="K1" s="310"/>
      <c r="L1" s="310"/>
      <c r="M1" s="310"/>
    </row>
    <row r="2" spans="1:13" x14ac:dyDescent="0.2">
      <c r="A2" s="293" t="s">
        <v>0</v>
      </c>
      <c r="B2" s="262" t="s">
        <v>202</v>
      </c>
      <c r="C2" s="262" t="s">
        <v>1</v>
      </c>
      <c r="D2" s="263" t="s">
        <v>8</v>
      </c>
      <c r="E2" s="263" t="s">
        <v>9</v>
      </c>
      <c r="F2" s="262" t="s">
        <v>1</v>
      </c>
      <c r="G2" s="263" t="s">
        <v>9</v>
      </c>
      <c r="H2" s="263" t="s">
        <v>9</v>
      </c>
      <c r="I2" s="262">
        <v>0</v>
      </c>
      <c r="J2" s="262">
        <v>0</v>
      </c>
      <c r="K2" s="263" t="s">
        <v>9</v>
      </c>
      <c r="L2" s="261" t="s">
        <v>1</v>
      </c>
      <c r="M2" s="235" t="s">
        <v>9</v>
      </c>
    </row>
    <row r="3" spans="1:13" x14ac:dyDescent="0.25">
      <c r="A3" s="236" t="s">
        <v>203</v>
      </c>
      <c r="B3" s="237"/>
      <c r="C3" s="239"/>
      <c r="D3" s="238"/>
      <c r="E3" s="238"/>
      <c r="F3" s="238"/>
      <c r="G3" s="238"/>
      <c r="H3" s="240"/>
      <c r="I3" s="240"/>
      <c r="J3" s="240"/>
      <c r="K3" s="240"/>
      <c r="L3" s="240"/>
      <c r="M3" s="240"/>
    </row>
    <row r="4" spans="1:13" x14ac:dyDescent="0.25">
      <c r="A4" s="131" t="s">
        <v>204</v>
      </c>
      <c r="B4" s="131"/>
      <c r="C4" s="294"/>
      <c r="D4" s="132">
        <v>10</v>
      </c>
      <c r="E4" s="131"/>
      <c r="F4" s="131"/>
      <c r="G4" s="131"/>
      <c r="H4" s="131"/>
      <c r="I4" s="131"/>
      <c r="J4" s="131"/>
      <c r="K4" s="131"/>
      <c r="L4" s="133"/>
      <c r="M4" s="134"/>
    </row>
    <row r="5" spans="1:13" x14ac:dyDescent="0.25">
      <c r="A5" s="142" t="s">
        <v>205</v>
      </c>
      <c r="B5" s="142"/>
      <c r="C5" s="129"/>
      <c r="D5" s="155">
        <v>11</v>
      </c>
      <c r="E5" s="142"/>
      <c r="F5" s="142"/>
      <c r="G5" s="142"/>
      <c r="H5" s="142"/>
      <c r="I5" s="142"/>
      <c r="J5" s="142"/>
      <c r="K5" s="142"/>
      <c r="L5" s="141"/>
      <c r="M5" s="144"/>
    </row>
    <row r="6" spans="1:13" x14ac:dyDescent="0.25">
      <c r="A6" s="236" t="s">
        <v>206</v>
      </c>
      <c r="B6" s="237"/>
      <c r="C6" s="237"/>
      <c r="D6" s="237"/>
      <c r="E6" s="237"/>
      <c r="F6" s="237"/>
      <c r="G6" s="237"/>
      <c r="H6" s="237"/>
      <c r="I6" s="237"/>
      <c r="J6" s="237"/>
      <c r="K6" s="237"/>
      <c r="L6" s="143"/>
      <c r="M6" s="241"/>
    </row>
    <row r="7" spans="1:13" x14ac:dyDescent="0.25">
      <c r="A7" s="131" t="s">
        <v>261</v>
      </c>
      <c r="B7" s="131"/>
      <c r="C7" s="131"/>
      <c r="D7" s="294"/>
      <c r="E7" s="132">
        <v>0</v>
      </c>
      <c r="F7" s="131"/>
      <c r="G7" s="131"/>
      <c r="H7" s="131"/>
      <c r="I7" s="131"/>
      <c r="J7" s="131"/>
      <c r="K7" s="131"/>
      <c r="L7" s="133"/>
      <c r="M7" s="134"/>
    </row>
    <row r="8" spans="1:13" x14ac:dyDescent="0.25">
      <c r="A8" s="131" t="s">
        <v>207</v>
      </c>
      <c r="B8" s="131"/>
      <c r="C8" s="131"/>
      <c r="D8" s="295"/>
      <c r="E8" s="132">
        <v>1</v>
      </c>
      <c r="F8" s="131"/>
      <c r="G8" s="131"/>
      <c r="H8" s="131"/>
      <c r="I8" s="131"/>
      <c r="J8" s="131"/>
      <c r="K8" s="131"/>
      <c r="L8" s="133"/>
      <c r="M8" s="134"/>
    </row>
    <row r="9" spans="1:13" x14ac:dyDescent="0.25">
      <c r="A9" s="136" t="s">
        <v>208</v>
      </c>
      <c r="B9" s="136"/>
      <c r="C9" s="136"/>
      <c r="D9" s="295"/>
      <c r="E9" s="137">
        <v>2</v>
      </c>
      <c r="F9" s="136"/>
      <c r="G9" s="136"/>
      <c r="H9" s="136"/>
      <c r="I9" s="136"/>
      <c r="J9" s="136"/>
      <c r="K9" s="136"/>
      <c r="L9" s="138"/>
      <c r="M9" s="139"/>
    </row>
    <row r="10" spans="1:13" x14ac:dyDescent="0.25">
      <c r="A10" s="136" t="s">
        <v>209</v>
      </c>
      <c r="B10" s="136"/>
      <c r="C10" s="136"/>
      <c r="D10" s="295"/>
      <c r="E10" s="137">
        <v>3</v>
      </c>
      <c r="F10" s="136"/>
      <c r="G10" s="136"/>
      <c r="H10" s="136"/>
      <c r="I10" s="136"/>
      <c r="J10" s="136"/>
      <c r="K10" s="136"/>
      <c r="L10" s="138"/>
      <c r="M10" s="139"/>
    </row>
    <row r="11" spans="1:13" x14ac:dyDescent="0.25">
      <c r="A11" s="136" t="s">
        <v>210</v>
      </c>
      <c r="B11" s="136"/>
      <c r="C11" s="136"/>
      <c r="D11" s="295"/>
      <c r="E11" s="137">
        <v>4</v>
      </c>
      <c r="F11" s="136"/>
      <c r="G11" s="136"/>
      <c r="H11" s="136"/>
      <c r="I11" s="136"/>
      <c r="J11" s="136"/>
      <c r="K11" s="136"/>
      <c r="L11" s="138"/>
      <c r="M11" s="139"/>
    </row>
    <row r="12" spans="1:13" x14ac:dyDescent="0.25">
      <c r="A12" s="142" t="s">
        <v>211</v>
      </c>
      <c r="B12" s="142"/>
      <c r="C12" s="142"/>
      <c r="D12" s="129"/>
      <c r="E12" s="155">
        <v>5</v>
      </c>
      <c r="F12" s="142"/>
      <c r="G12" s="142"/>
      <c r="H12" s="142"/>
      <c r="I12" s="142"/>
      <c r="J12" s="142"/>
      <c r="K12" s="142"/>
      <c r="L12" s="141"/>
      <c r="M12" s="144"/>
    </row>
    <row r="13" spans="1:13" x14ac:dyDescent="0.25">
      <c r="A13" s="236" t="s">
        <v>212</v>
      </c>
      <c r="B13" s="240"/>
      <c r="C13" s="240"/>
      <c r="D13" s="240"/>
      <c r="E13" s="240"/>
      <c r="F13" s="240"/>
      <c r="G13" s="240"/>
      <c r="H13" s="240"/>
      <c r="I13" s="240"/>
      <c r="J13" s="240"/>
      <c r="K13" s="240"/>
      <c r="L13" s="242"/>
      <c r="M13" s="243"/>
    </row>
    <row r="14" spans="1:13" x14ac:dyDescent="0.25">
      <c r="A14" s="131" t="s">
        <v>213</v>
      </c>
      <c r="B14" s="131"/>
      <c r="C14" s="131"/>
      <c r="D14" s="131"/>
      <c r="E14" s="131"/>
      <c r="F14" s="131"/>
      <c r="G14" s="132">
        <v>0</v>
      </c>
      <c r="H14" s="131"/>
      <c r="I14" s="131"/>
      <c r="J14" s="131"/>
      <c r="K14" s="131"/>
      <c r="L14" s="131"/>
      <c r="M14" s="134"/>
    </row>
    <row r="15" spans="1:13" x14ac:dyDescent="0.25">
      <c r="A15" s="142" t="s">
        <v>214</v>
      </c>
      <c r="B15" s="142"/>
      <c r="C15" s="142"/>
      <c r="D15" s="142"/>
      <c r="E15" s="142"/>
      <c r="F15" s="129"/>
      <c r="G15" s="155">
        <v>1</v>
      </c>
      <c r="H15" s="142"/>
      <c r="I15" s="142"/>
      <c r="J15" s="142"/>
      <c r="K15" s="142"/>
      <c r="L15" s="142"/>
      <c r="M15" s="144"/>
    </row>
    <row r="16" spans="1:13" x14ac:dyDescent="0.25">
      <c r="A16" s="236" t="s">
        <v>215</v>
      </c>
      <c r="B16" s="240"/>
      <c r="C16" s="240"/>
      <c r="D16" s="240"/>
      <c r="E16" s="240"/>
      <c r="F16" s="240"/>
      <c r="G16" s="240"/>
      <c r="H16" s="240"/>
      <c r="I16" s="240"/>
      <c r="J16" s="240"/>
      <c r="K16" s="240"/>
      <c r="L16" s="242"/>
      <c r="M16" s="243"/>
    </row>
    <row r="17" spans="1:13" x14ac:dyDescent="0.25">
      <c r="A17" s="131" t="s">
        <v>216</v>
      </c>
      <c r="B17" s="131"/>
      <c r="C17" s="131"/>
      <c r="D17" s="131"/>
      <c r="E17" s="131"/>
      <c r="F17" s="131"/>
      <c r="G17" s="131"/>
      <c r="H17" s="132">
        <v>0</v>
      </c>
      <c r="I17" s="131"/>
      <c r="J17" s="131"/>
      <c r="K17" s="131"/>
      <c r="L17" s="133"/>
      <c r="M17" s="134"/>
    </row>
    <row r="18" spans="1:13" x14ac:dyDescent="0.25">
      <c r="A18" s="142" t="s">
        <v>217</v>
      </c>
      <c r="B18" s="142"/>
      <c r="C18" s="142"/>
      <c r="D18" s="142"/>
      <c r="E18" s="142"/>
      <c r="F18" s="142"/>
      <c r="G18" s="142"/>
      <c r="H18" s="155">
        <v>1</v>
      </c>
      <c r="I18" s="142"/>
      <c r="J18" s="142"/>
      <c r="K18" s="142"/>
      <c r="L18" s="141"/>
      <c r="M18" s="144"/>
    </row>
    <row r="19" spans="1:13" x14ac:dyDescent="0.25">
      <c r="A19" s="236" t="s">
        <v>236</v>
      </c>
      <c r="B19" s="240"/>
      <c r="C19" s="240"/>
      <c r="D19" s="240"/>
      <c r="E19" s="240"/>
      <c r="F19" s="240"/>
      <c r="G19" s="240"/>
      <c r="H19" s="240"/>
      <c r="I19" s="240"/>
      <c r="J19" s="240"/>
      <c r="K19" s="240"/>
      <c r="L19" s="242"/>
      <c r="M19" s="243"/>
    </row>
    <row r="20" spans="1:13" x14ac:dyDescent="0.25">
      <c r="A20" s="129" t="s">
        <v>258</v>
      </c>
      <c r="B20" s="129"/>
      <c r="C20" s="129"/>
      <c r="D20" s="129"/>
      <c r="E20" s="129"/>
      <c r="F20" s="129"/>
      <c r="G20" s="129"/>
      <c r="H20" s="140"/>
      <c r="I20" s="140">
        <v>0</v>
      </c>
      <c r="J20" s="129"/>
      <c r="K20" s="129"/>
      <c r="L20" s="149"/>
      <c r="M20" s="135"/>
    </row>
    <row r="21" spans="1:13" x14ac:dyDescent="0.25">
      <c r="A21" s="236" t="s">
        <v>259</v>
      </c>
      <c r="B21" s="240"/>
      <c r="C21" s="240"/>
      <c r="D21" s="240"/>
      <c r="E21" s="240"/>
      <c r="F21" s="240"/>
      <c r="G21" s="240"/>
      <c r="H21" s="240"/>
      <c r="I21" s="240"/>
      <c r="J21" s="240"/>
      <c r="K21" s="240"/>
      <c r="L21" s="242"/>
      <c r="M21" s="243"/>
    </row>
    <row r="22" spans="1:13" x14ac:dyDescent="0.25">
      <c r="A22" s="129" t="s">
        <v>260</v>
      </c>
      <c r="B22" s="129"/>
      <c r="C22" s="129"/>
      <c r="D22" s="129"/>
      <c r="E22" s="129"/>
      <c r="F22" s="129"/>
      <c r="G22" s="129"/>
      <c r="H22" s="140"/>
      <c r="I22" s="129"/>
      <c r="J22" s="140">
        <v>0</v>
      </c>
      <c r="K22" s="129"/>
      <c r="L22" s="149"/>
      <c r="M22" s="135"/>
    </row>
    <row r="23" spans="1:13" x14ac:dyDescent="0.25">
      <c r="A23" s="244" t="s">
        <v>190</v>
      </c>
      <c r="B23" s="237"/>
      <c r="C23" s="237"/>
      <c r="D23" s="237"/>
      <c r="E23" s="237"/>
      <c r="F23" s="237"/>
      <c r="G23" s="237"/>
      <c r="H23" s="237"/>
      <c r="I23" s="237"/>
      <c r="J23" s="245"/>
      <c r="K23" s="237"/>
      <c r="L23" s="237"/>
      <c r="M23" s="241"/>
    </row>
    <row r="24" spans="1:13" x14ac:dyDescent="0.25">
      <c r="A24" s="131" t="s">
        <v>191</v>
      </c>
      <c r="B24" s="131"/>
      <c r="C24" s="131"/>
      <c r="D24" s="131"/>
      <c r="E24" s="131"/>
      <c r="F24" s="131"/>
      <c r="G24" s="131"/>
      <c r="H24" s="131"/>
      <c r="I24" s="131"/>
      <c r="J24" s="131"/>
      <c r="K24" s="132">
        <v>0</v>
      </c>
      <c r="L24" s="131"/>
      <c r="M24" s="152"/>
    </row>
    <row r="25" spans="1:13" x14ac:dyDescent="0.25">
      <c r="A25" s="136" t="s">
        <v>192</v>
      </c>
      <c r="B25" s="136"/>
      <c r="C25" s="136"/>
      <c r="D25" s="136"/>
      <c r="E25" s="136"/>
      <c r="F25" s="136"/>
      <c r="G25" s="136"/>
      <c r="H25" s="136"/>
      <c r="I25" s="136"/>
      <c r="J25" s="136"/>
      <c r="K25" s="155" t="s">
        <v>218</v>
      </c>
      <c r="L25" s="138"/>
      <c r="M25" s="145"/>
    </row>
    <row r="26" spans="1:13" x14ac:dyDescent="0.25">
      <c r="A26" s="136" t="s">
        <v>193</v>
      </c>
      <c r="B26" s="136"/>
      <c r="C26" s="136"/>
      <c r="D26" s="136"/>
      <c r="E26" s="136"/>
      <c r="F26" s="136"/>
      <c r="G26" s="136"/>
      <c r="H26" s="136"/>
      <c r="I26" s="136"/>
      <c r="J26" s="136"/>
      <c r="K26" s="137" t="s">
        <v>125</v>
      </c>
      <c r="L26" s="138"/>
      <c r="M26" s="145"/>
    </row>
    <row r="27" spans="1:13" x14ac:dyDescent="0.25">
      <c r="A27" s="142" t="s">
        <v>194</v>
      </c>
      <c r="B27" s="142"/>
      <c r="C27" s="142"/>
      <c r="D27" s="142"/>
      <c r="E27" s="142"/>
      <c r="F27" s="142"/>
      <c r="G27" s="142"/>
      <c r="H27" s="142"/>
      <c r="I27" s="142"/>
      <c r="K27" s="155" t="s">
        <v>104</v>
      </c>
      <c r="L27" s="141"/>
      <c r="M27" s="147"/>
    </row>
    <row r="28" spans="1:13" x14ac:dyDescent="0.25">
      <c r="A28" s="236" t="s">
        <v>219</v>
      </c>
      <c r="B28" s="240"/>
      <c r="C28" s="240"/>
      <c r="D28" s="240"/>
      <c r="E28" s="240"/>
      <c r="F28" s="240"/>
      <c r="G28" s="240"/>
      <c r="H28" s="240"/>
      <c r="I28" s="240"/>
      <c r="J28" s="240"/>
      <c r="K28" s="240"/>
      <c r="L28" s="143"/>
      <c r="M28" s="246"/>
    </row>
    <row r="29" spans="1:13" x14ac:dyDescent="0.25">
      <c r="A29" s="131" t="s">
        <v>220</v>
      </c>
      <c r="B29" s="131"/>
      <c r="C29" s="131"/>
      <c r="D29" s="131"/>
      <c r="E29" s="131"/>
      <c r="F29" s="131"/>
      <c r="G29" s="131"/>
      <c r="H29" s="131"/>
      <c r="I29" s="131"/>
      <c r="J29" s="133"/>
      <c r="K29" s="133"/>
      <c r="L29" s="132"/>
      <c r="M29" s="132">
        <v>0</v>
      </c>
    </row>
    <row r="30" spans="1:13" x14ac:dyDescent="0.25">
      <c r="A30" s="131" t="s">
        <v>221</v>
      </c>
      <c r="B30" s="131"/>
      <c r="C30" s="131"/>
      <c r="D30" s="131"/>
      <c r="E30" s="131"/>
      <c r="F30" s="131"/>
      <c r="G30" s="131"/>
      <c r="H30" s="131"/>
      <c r="I30" s="131"/>
      <c r="J30" s="133"/>
      <c r="K30" s="133"/>
      <c r="L30" s="132"/>
      <c r="M30" s="137" t="s">
        <v>222</v>
      </c>
    </row>
    <row r="31" spans="1:13" x14ac:dyDescent="0.25">
      <c r="A31" s="131" t="s">
        <v>376</v>
      </c>
      <c r="B31" s="131"/>
      <c r="C31" s="131"/>
      <c r="D31" s="131"/>
      <c r="E31" s="131"/>
      <c r="F31" s="131"/>
      <c r="G31" s="131"/>
      <c r="H31" s="131"/>
      <c r="I31" s="131"/>
      <c r="J31" s="133"/>
      <c r="K31" s="133"/>
      <c r="L31" s="132"/>
      <c r="M31" s="137" t="s">
        <v>104</v>
      </c>
    </row>
    <row r="32" spans="1:13" x14ac:dyDescent="0.25">
      <c r="A32" s="129" t="s">
        <v>223</v>
      </c>
      <c r="B32" s="129"/>
      <c r="C32" s="129"/>
      <c r="D32" s="129"/>
      <c r="E32" s="129"/>
      <c r="F32" s="129"/>
      <c r="G32" s="129"/>
      <c r="H32" s="129"/>
      <c r="I32" s="129"/>
      <c r="J32" s="149"/>
      <c r="K32" s="149"/>
      <c r="L32" s="140"/>
      <c r="M32" s="135"/>
    </row>
    <row r="33" spans="1:13" x14ac:dyDescent="0.25">
      <c r="A33" s="128" t="s">
        <v>124</v>
      </c>
      <c r="B33" s="129"/>
      <c r="C33" s="129"/>
      <c r="D33" s="129"/>
      <c r="E33" s="129"/>
      <c r="F33" s="129"/>
      <c r="G33" s="129"/>
      <c r="H33" s="129"/>
      <c r="I33" s="129"/>
      <c r="J33" s="149"/>
      <c r="K33" s="149"/>
      <c r="L33" s="140"/>
      <c r="M33" s="135"/>
    </row>
    <row r="34" spans="1:13" x14ac:dyDescent="0.25">
      <c r="A34" s="131" t="s">
        <v>271</v>
      </c>
      <c r="B34" s="131"/>
      <c r="C34" s="131"/>
      <c r="D34" s="131"/>
      <c r="E34" s="131"/>
      <c r="F34" s="131"/>
      <c r="G34" s="131"/>
      <c r="H34" s="131"/>
      <c r="I34" s="131"/>
      <c r="J34" s="133"/>
      <c r="K34" s="133"/>
      <c r="L34" s="132"/>
      <c r="M34" s="134"/>
    </row>
    <row r="35" spans="1:13" x14ac:dyDescent="0.25">
      <c r="A35" s="136" t="s">
        <v>328</v>
      </c>
      <c r="B35" s="136"/>
      <c r="C35" s="136"/>
      <c r="D35" s="136"/>
      <c r="E35" s="136" t="s">
        <v>224</v>
      </c>
      <c r="F35" s="136"/>
      <c r="G35" s="136"/>
      <c r="H35" s="136"/>
      <c r="I35" s="136"/>
      <c r="J35" s="136"/>
      <c r="K35" s="136"/>
      <c r="L35" s="138"/>
      <c r="M35" s="145"/>
    </row>
    <row r="36" spans="1:13" x14ac:dyDescent="0.25">
      <c r="A36" s="296" t="s">
        <v>225</v>
      </c>
      <c r="B36" s="296"/>
      <c r="C36" s="296"/>
      <c r="D36" s="296"/>
      <c r="E36" s="184" t="s">
        <v>226</v>
      </c>
      <c r="F36" s="296"/>
      <c r="G36" s="296"/>
      <c r="H36" s="296"/>
      <c r="I36" s="296"/>
      <c r="J36" s="296"/>
      <c r="K36" s="296"/>
      <c r="L36" s="136"/>
      <c r="M36" s="145"/>
    </row>
    <row r="37" spans="1:13" x14ac:dyDescent="0.25">
      <c r="A37" s="136" t="s">
        <v>227</v>
      </c>
      <c r="B37" s="136"/>
      <c r="C37" s="136"/>
      <c r="D37" s="136"/>
      <c r="E37" s="136" t="s">
        <v>228</v>
      </c>
      <c r="F37" s="136"/>
      <c r="G37" s="136"/>
      <c r="H37" s="136"/>
      <c r="I37" s="136"/>
      <c r="J37" s="136"/>
      <c r="K37" s="136"/>
      <c r="L37" s="136"/>
      <c r="M37" s="136"/>
    </row>
    <row r="38" spans="1:13" x14ac:dyDescent="0.25">
      <c r="A38" s="129" t="s">
        <v>229</v>
      </c>
      <c r="B38" s="129"/>
      <c r="C38" s="129"/>
      <c r="D38" s="129"/>
      <c r="E38" s="129" t="s">
        <v>230</v>
      </c>
      <c r="F38" s="129"/>
      <c r="G38" s="129"/>
      <c r="H38" s="129"/>
      <c r="I38" s="129"/>
      <c r="J38" s="149"/>
      <c r="K38" s="149"/>
      <c r="L38" s="140"/>
      <c r="M38" s="135"/>
    </row>
    <row r="39" spans="1:13" x14ac:dyDescent="0.25">
      <c r="A39" s="136" t="s">
        <v>331</v>
      </c>
      <c r="B39" s="136"/>
      <c r="C39" s="136"/>
      <c r="D39" s="136"/>
      <c r="E39" s="136" t="s">
        <v>266</v>
      </c>
      <c r="F39" s="136"/>
      <c r="G39" s="136"/>
      <c r="H39" s="136"/>
      <c r="I39" s="136"/>
      <c r="J39" s="138"/>
      <c r="K39" s="138"/>
      <c r="L39" s="137"/>
      <c r="M39" s="139"/>
    </row>
    <row r="40" spans="1:13" x14ac:dyDescent="0.25">
      <c r="A40" s="136" t="s">
        <v>329</v>
      </c>
      <c r="B40" s="136"/>
      <c r="C40" s="136"/>
      <c r="D40" s="136"/>
      <c r="E40" s="136" t="s">
        <v>330</v>
      </c>
      <c r="F40" s="136"/>
      <c r="G40" s="136"/>
      <c r="H40" s="136"/>
      <c r="I40" s="136"/>
      <c r="J40" s="138"/>
      <c r="K40" s="138"/>
      <c r="L40" s="137"/>
      <c r="M40" s="139"/>
    </row>
    <row r="41" spans="1:13" x14ac:dyDescent="0.25">
      <c r="A41" s="136" t="s">
        <v>231</v>
      </c>
      <c r="B41" s="136"/>
      <c r="C41" s="136"/>
      <c r="D41" s="136"/>
      <c r="E41" s="136" t="s">
        <v>267</v>
      </c>
      <c r="F41" s="136"/>
      <c r="G41" s="136"/>
      <c r="H41" s="136"/>
      <c r="I41" s="136"/>
      <c r="J41" s="138"/>
      <c r="K41" s="138"/>
      <c r="L41" s="137"/>
      <c r="M41" s="139"/>
    </row>
    <row r="42" spans="1:13" x14ac:dyDescent="0.25">
      <c r="A42" s="136" t="s">
        <v>268</v>
      </c>
      <c r="B42" s="136"/>
      <c r="C42" s="136"/>
      <c r="D42" s="136"/>
      <c r="E42" s="136" t="s">
        <v>232</v>
      </c>
      <c r="F42" s="136"/>
      <c r="G42" s="136"/>
      <c r="H42" s="136"/>
      <c r="I42" s="136"/>
      <c r="J42" s="138"/>
      <c r="K42" s="138"/>
      <c r="L42" s="137"/>
      <c r="M42" s="139"/>
    </row>
    <row r="43" spans="1:13" x14ac:dyDescent="0.25">
      <c r="A43" s="136" t="s">
        <v>233</v>
      </c>
      <c r="B43" s="136"/>
      <c r="C43" s="136"/>
      <c r="D43" s="136"/>
      <c r="E43" s="136" t="s">
        <v>269</v>
      </c>
      <c r="F43" s="136"/>
      <c r="G43" s="136"/>
      <c r="H43" s="136"/>
      <c r="I43" s="136"/>
      <c r="J43" s="136"/>
      <c r="K43" s="136"/>
      <c r="L43" s="136"/>
      <c r="M43" s="136"/>
    </row>
    <row r="44" spans="1:13" x14ac:dyDescent="0.25">
      <c r="A44" s="136" t="s">
        <v>234</v>
      </c>
      <c r="B44" s="136"/>
      <c r="C44" s="136"/>
      <c r="D44" s="136"/>
      <c r="E44" s="136" t="s">
        <v>270</v>
      </c>
      <c r="F44" s="136"/>
      <c r="G44" s="136"/>
      <c r="H44" s="136"/>
      <c r="I44" s="136"/>
      <c r="J44" s="136"/>
      <c r="K44" s="136"/>
      <c r="L44" s="136"/>
      <c r="M44" s="136"/>
    </row>
  </sheetData>
  <customSheetViews>
    <customSheetView guid="{D37D17FE-B407-4B29-B332-DEDB1A6F0BD9}" state="hidden" topLeftCell="A7">
      <selection activeCell="A25" sqref="A25"/>
    </customSheetView>
  </customSheetViews>
  <mergeCells count="1">
    <mergeCell ref="A1:M1"/>
  </mergeCells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47"/>
  <sheetViews>
    <sheetView workbookViewId="0">
      <selection activeCell="A11" sqref="A11"/>
    </sheetView>
  </sheetViews>
  <sheetFormatPr defaultRowHeight="12.75" x14ac:dyDescent="0.2"/>
  <cols>
    <col min="1" max="1" width="24.140625" customWidth="1"/>
    <col min="2" max="2" width="3" customWidth="1"/>
    <col min="3" max="3" width="2.7109375" customWidth="1"/>
    <col min="4" max="4" width="2.5703125" customWidth="1"/>
    <col min="5" max="5" width="2.7109375" customWidth="1"/>
    <col min="6" max="6" width="2.5703125" customWidth="1"/>
    <col min="7" max="7" width="2.7109375" customWidth="1"/>
    <col min="8" max="8" width="2.42578125" customWidth="1"/>
    <col min="9" max="9" width="2.5703125" customWidth="1"/>
    <col min="10" max="10" width="2.28515625" customWidth="1"/>
    <col min="11" max="11" width="2.42578125" customWidth="1"/>
    <col min="12" max="13" width="2.5703125" customWidth="1"/>
    <col min="14" max="14" width="2.140625" customWidth="1"/>
    <col min="15" max="15" width="3" customWidth="1"/>
    <col min="16" max="18" width="2.42578125" customWidth="1"/>
    <col min="19" max="20" width="2.7109375" customWidth="1"/>
  </cols>
  <sheetData>
    <row r="2" spans="1:20" ht="15.75" x14ac:dyDescent="0.25">
      <c r="B2" s="4"/>
      <c r="O2" s="1"/>
    </row>
    <row r="3" spans="1:20" x14ac:dyDescent="0.2">
      <c r="A3" s="8" t="s">
        <v>0</v>
      </c>
      <c r="B3" s="6" t="s">
        <v>162</v>
      </c>
      <c r="C3" s="6"/>
      <c r="D3" s="6" t="s">
        <v>1</v>
      </c>
      <c r="E3" s="7" t="s">
        <v>9</v>
      </c>
      <c r="F3" s="6" t="s">
        <v>1</v>
      </c>
      <c r="G3" s="7" t="s">
        <v>9</v>
      </c>
      <c r="H3" s="6" t="s">
        <v>1</v>
      </c>
      <c r="I3" s="7" t="s">
        <v>9</v>
      </c>
      <c r="J3" s="6" t="s">
        <v>1</v>
      </c>
      <c r="K3" s="7" t="s">
        <v>9</v>
      </c>
      <c r="L3" s="6" t="s">
        <v>1</v>
      </c>
      <c r="M3" s="24" t="s">
        <v>9</v>
      </c>
      <c r="N3" s="25" t="s">
        <v>1</v>
      </c>
      <c r="O3" s="26" t="s">
        <v>9</v>
      </c>
      <c r="P3" s="25" t="s">
        <v>1</v>
      </c>
      <c r="Q3" s="26" t="s">
        <v>9</v>
      </c>
      <c r="R3" s="25" t="s">
        <v>1</v>
      </c>
      <c r="S3" s="24" t="s">
        <v>9</v>
      </c>
      <c r="T3" s="25" t="s">
        <v>1</v>
      </c>
    </row>
    <row r="4" spans="1:20" x14ac:dyDescent="0.2">
      <c r="A4" s="21"/>
      <c r="B4" s="21"/>
      <c r="C4" s="111"/>
      <c r="D4" s="111"/>
      <c r="E4" s="111"/>
      <c r="F4" s="111"/>
      <c r="G4" s="112"/>
      <c r="H4" s="113"/>
      <c r="I4" s="112"/>
      <c r="J4" s="111"/>
      <c r="K4" s="21"/>
      <c r="L4" s="21"/>
      <c r="M4" s="21"/>
      <c r="N4" s="21"/>
      <c r="O4" s="21"/>
      <c r="P4" s="13"/>
      <c r="Q4" s="13"/>
      <c r="R4" s="13"/>
      <c r="S4" s="13"/>
      <c r="T4" s="13"/>
    </row>
    <row r="5" spans="1:20" x14ac:dyDescent="0.2">
      <c r="A5" s="9" t="s">
        <v>7</v>
      </c>
      <c r="B5" s="10"/>
      <c r="C5" s="11"/>
      <c r="D5" s="11"/>
      <c r="E5" s="12"/>
      <c r="F5" s="11"/>
      <c r="G5" s="11"/>
      <c r="H5" s="11"/>
      <c r="I5" s="11"/>
      <c r="J5" s="11"/>
      <c r="K5" s="114"/>
      <c r="L5" s="114"/>
      <c r="M5" s="114"/>
      <c r="N5" s="114"/>
      <c r="O5" s="114"/>
      <c r="P5" s="114"/>
      <c r="Q5" s="114"/>
      <c r="R5" s="114"/>
      <c r="S5" s="114"/>
      <c r="T5" s="114"/>
    </row>
    <row r="6" spans="1:20" x14ac:dyDescent="0.2">
      <c r="A6" s="15" t="s">
        <v>381</v>
      </c>
      <c r="B6" s="15"/>
      <c r="C6" s="15"/>
      <c r="D6" s="15"/>
      <c r="E6" s="19">
        <v>2</v>
      </c>
      <c r="F6" s="15"/>
      <c r="G6" s="23"/>
      <c r="H6" s="15"/>
      <c r="I6" s="15"/>
      <c r="J6" s="15"/>
      <c r="K6" s="15"/>
      <c r="L6" s="15"/>
      <c r="M6" s="15"/>
      <c r="N6" s="15"/>
      <c r="O6" s="23"/>
      <c r="P6" s="115"/>
      <c r="Q6" s="116"/>
      <c r="R6" s="116"/>
      <c r="S6" s="13"/>
      <c r="T6" s="13"/>
    </row>
    <row r="7" spans="1:20" x14ac:dyDescent="0.2">
      <c r="A7" s="9" t="s">
        <v>163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48"/>
      <c r="P7" s="118"/>
      <c r="Q7" s="118"/>
      <c r="R7" s="118"/>
      <c r="S7" s="114"/>
      <c r="T7" s="114"/>
    </row>
    <row r="8" spans="1:20" x14ac:dyDescent="0.2">
      <c r="A8" s="15" t="s">
        <v>6</v>
      </c>
      <c r="B8" s="15"/>
      <c r="C8" s="15"/>
      <c r="D8" s="15"/>
      <c r="E8" s="15"/>
      <c r="F8" s="15"/>
      <c r="G8" s="19">
        <v>0</v>
      </c>
      <c r="H8" s="15"/>
      <c r="I8" s="15"/>
      <c r="J8" s="19">
        <v>0</v>
      </c>
      <c r="K8" s="19">
        <v>0</v>
      </c>
      <c r="L8" s="15"/>
      <c r="M8" s="15"/>
      <c r="N8" s="15"/>
      <c r="O8" s="23"/>
      <c r="P8" s="115"/>
      <c r="Q8" s="115"/>
      <c r="R8" s="115"/>
      <c r="S8" s="13"/>
      <c r="T8" s="13"/>
    </row>
    <row r="9" spans="1:20" x14ac:dyDescent="0.2">
      <c r="A9" s="15" t="s">
        <v>164</v>
      </c>
      <c r="B9" s="15"/>
      <c r="C9" s="15"/>
      <c r="D9" s="15"/>
      <c r="E9" s="15"/>
      <c r="F9" s="15"/>
      <c r="G9" s="19">
        <v>1</v>
      </c>
      <c r="H9" s="15"/>
      <c r="I9" s="15"/>
      <c r="J9" s="19">
        <v>1</v>
      </c>
      <c r="K9" s="20">
        <v>1</v>
      </c>
      <c r="L9" s="15"/>
      <c r="M9" s="15"/>
      <c r="N9" s="15"/>
      <c r="O9" s="23"/>
      <c r="P9" s="115"/>
      <c r="Q9" s="115"/>
      <c r="R9" s="115"/>
      <c r="S9" s="17"/>
      <c r="T9" s="17"/>
    </row>
    <row r="10" spans="1:20" x14ac:dyDescent="0.2">
      <c r="A10" s="17" t="s">
        <v>165</v>
      </c>
      <c r="B10" s="17"/>
      <c r="C10" s="17"/>
      <c r="D10" s="17"/>
      <c r="E10" s="17"/>
      <c r="F10" s="17"/>
      <c r="G10" s="20">
        <v>2</v>
      </c>
      <c r="H10" s="17"/>
      <c r="I10" s="17"/>
      <c r="J10" s="20">
        <v>2</v>
      </c>
      <c r="K10" s="20">
        <v>2</v>
      </c>
      <c r="L10" s="17"/>
      <c r="M10" s="17"/>
      <c r="N10" s="17"/>
      <c r="O10" s="27"/>
      <c r="P10" s="117"/>
      <c r="Q10" s="116"/>
      <c r="R10" s="116"/>
      <c r="S10" s="13"/>
      <c r="T10" s="13"/>
    </row>
    <row r="11" spans="1:20" x14ac:dyDescent="0.2">
      <c r="A11" s="17" t="s">
        <v>379</v>
      </c>
      <c r="B11" s="17"/>
      <c r="C11" s="17"/>
      <c r="D11" s="17"/>
      <c r="E11" s="17"/>
      <c r="F11" s="17"/>
      <c r="G11" s="20">
        <v>7</v>
      </c>
      <c r="H11" s="17"/>
      <c r="I11" s="17"/>
      <c r="J11" s="20">
        <v>7</v>
      </c>
      <c r="K11" s="20">
        <v>7</v>
      </c>
      <c r="L11" s="17"/>
      <c r="M11" s="17"/>
      <c r="N11" s="17"/>
      <c r="O11" s="27"/>
      <c r="P11" s="117"/>
      <c r="Q11" s="117"/>
      <c r="R11" s="117"/>
      <c r="S11" s="17"/>
      <c r="T11" s="17"/>
    </row>
    <row r="12" spans="1:20" x14ac:dyDescent="0.2">
      <c r="A12" s="21" t="s">
        <v>171</v>
      </c>
      <c r="B12" s="21"/>
      <c r="C12" s="21"/>
      <c r="D12" s="21"/>
      <c r="E12" s="21"/>
      <c r="F12" s="21"/>
      <c r="G12" s="22">
        <v>8</v>
      </c>
      <c r="H12" s="41"/>
      <c r="I12" s="41"/>
      <c r="J12" s="22">
        <v>8</v>
      </c>
      <c r="K12" s="22">
        <v>8</v>
      </c>
      <c r="L12" s="41"/>
      <c r="M12" s="41"/>
      <c r="N12" s="41"/>
      <c r="O12" s="42"/>
      <c r="P12" s="119"/>
      <c r="Q12" s="119"/>
      <c r="R12" s="119"/>
      <c r="S12" s="41"/>
      <c r="T12" s="41"/>
    </row>
    <row r="13" spans="1:20" x14ac:dyDescent="0.2">
      <c r="A13" s="9" t="s">
        <v>172</v>
      </c>
      <c r="B13" s="114"/>
      <c r="C13" s="114"/>
      <c r="D13" s="114"/>
      <c r="E13" s="114"/>
      <c r="F13" s="114"/>
      <c r="G13" s="114"/>
      <c r="H13" s="114"/>
      <c r="I13" s="114"/>
      <c r="J13" s="114"/>
      <c r="K13" s="114"/>
      <c r="L13" s="114"/>
      <c r="M13" s="114"/>
      <c r="N13" s="114"/>
      <c r="O13" s="120"/>
      <c r="P13" s="121"/>
      <c r="Q13" s="121"/>
      <c r="R13" s="121"/>
      <c r="S13" s="114"/>
      <c r="T13" s="114"/>
    </row>
    <row r="14" spans="1:20" x14ac:dyDescent="0.2">
      <c r="A14" s="15" t="s">
        <v>6</v>
      </c>
      <c r="B14" s="15"/>
      <c r="C14" s="15"/>
      <c r="D14" s="15"/>
      <c r="E14" s="15"/>
      <c r="F14" s="15"/>
      <c r="G14" s="15"/>
      <c r="H14" s="15"/>
      <c r="I14" s="19"/>
      <c r="J14" s="19">
        <v>0</v>
      </c>
      <c r="K14" s="19">
        <v>0</v>
      </c>
      <c r="L14" s="15"/>
      <c r="M14" s="15"/>
      <c r="N14" s="15"/>
      <c r="O14" s="15"/>
      <c r="P14" s="115"/>
      <c r="Q14" s="116"/>
      <c r="R14" s="116"/>
      <c r="S14" s="13"/>
      <c r="T14" s="13"/>
    </row>
    <row r="15" spans="1:20" x14ac:dyDescent="0.2">
      <c r="A15" s="17" t="s">
        <v>115</v>
      </c>
      <c r="B15" s="17"/>
      <c r="C15" s="17"/>
      <c r="D15" s="17"/>
      <c r="E15" s="17"/>
      <c r="F15" s="17"/>
      <c r="G15" s="17"/>
      <c r="H15" s="17"/>
      <c r="I15" s="20"/>
      <c r="J15" s="20">
        <v>1</v>
      </c>
      <c r="K15" s="20">
        <v>1</v>
      </c>
      <c r="L15" s="17"/>
      <c r="M15" s="17"/>
      <c r="N15" s="17"/>
      <c r="O15" s="17"/>
      <c r="P15" s="117"/>
      <c r="Q15" s="117"/>
      <c r="R15" s="117"/>
      <c r="S15" s="17"/>
      <c r="T15" s="17"/>
    </row>
    <row r="16" spans="1:20" x14ac:dyDescent="0.2">
      <c r="A16" s="17" t="s">
        <v>165</v>
      </c>
      <c r="B16" s="17"/>
      <c r="C16" s="17"/>
      <c r="D16" s="17"/>
      <c r="E16" s="17"/>
      <c r="F16" s="17"/>
      <c r="G16" s="17"/>
      <c r="H16" s="17"/>
      <c r="I16" s="20"/>
      <c r="J16" s="20">
        <v>2</v>
      </c>
      <c r="K16" s="20">
        <v>2</v>
      </c>
      <c r="L16" s="17"/>
      <c r="M16" s="17"/>
      <c r="N16" s="17"/>
      <c r="O16" s="17"/>
      <c r="P16" s="117"/>
      <c r="Q16" s="116"/>
      <c r="R16" s="116"/>
      <c r="S16" s="13"/>
      <c r="T16" s="13"/>
    </row>
    <row r="17" spans="1:20" x14ac:dyDescent="0.2">
      <c r="A17" s="17" t="s">
        <v>379</v>
      </c>
      <c r="B17" s="17"/>
      <c r="C17" s="17"/>
      <c r="D17" s="17"/>
      <c r="E17" s="17"/>
      <c r="F17" s="17"/>
      <c r="G17" s="17"/>
      <c r="H17" s="17"/>
      <c r="I17" s="20"/>
      <c r="J17" s="20">
        <v>7</v>
      </c>
      <c r="K17" s="20">
        <v>7</v>
      </c>
      <c r="L17" s="17"/>
      <c r="M17" s="17"/>
      <c r="N17" s="17"/>
      <c r="O17" s="17"/>
      <c r="P17" s="122"/>
      <c r="Q17" s="122"/>
      <c r="R17" s="122"/>
      <c r="S17" s="17"/>
      <c r="T17" s="17"/>
    </row>
    <row r="18" spans="1:20" x14ac:dyDescent="0.2">
      <c r="A18" s="41" t="s">
        <v>171</v>
      </c>
      <c r="B18" s="21"/>
      <c r="C18" s="21"/>
      <c r="D18" s="21"/>
      <c r="E18" s="21"/>
      <c r="F18" s="21"/>
      <c r="G18" s="21"/>
      <c r="H18" s="21"/>
      <c r="I18" s="22"/>
      <c r="J18" s="22">
        <v>8</v>
      </c>
      <c r="K18" s="22">
        <v>8</v>
      </c>
      <c r="L18" s="41"/>
      <c r="M18" s="41"/>
      <c r="N18" s="41"/>
      <c r="O18" s="41"/>
      <c r="P18" s="124"/>
      <c r="Q18" s="124"/>
      <c r="R18" s="124"/>
      <c r="S18" s="41"/>
      <c r="T18" s="41"/>
    </row>
    <row r="19" spans="1:20" x14ac:dyDescent="0.2">
      <c r="A19" s="9" t="s">
        <v>174</v>
      </c>
      <c r="B19" s="114"/>
      <c r="C19" s="114"/>
      <c r="D19" s="114"/>
      <c r="E19" s="114"/>
      <c r="F19" s="114"/>
      <c r="G19" s="114"/>
      <c r="H19" s="114"/>
      <c r="I19" s="114"/>
      <c r="J19" s="114"/>
      <c r="K19" s="114"/>
      <c r="L19" s="114"/>
      <c r="M19" s="114"/>
      <c r="N19" s="114"/>
      <c r="O19" s="120"/>
      <c r="P19" s="121"/>
      <c r="Q19" s="121"/>
      <c r="R19" s="121"/>
      <c r="S19" s="114"/>
      <c r="T19" s="114"/>
    </row>
    <row r="20" spans="1:20" x14ac:dyDescent="0.2">
      <c r="A20" s="15" t="s">
        <v>6</v>
      </c>
      <c r="B20" s="15"/>
      <c r="C20" s="15"/>
      <c r="D20" s="15"/>
      <c r="E20" s="15"/>
      <c r="F20" s="15"/>
      <c r="G20" s="15"/>
      <c r="H20" s="15"/>
      <c r="I20" s="15"/>
      <c r="J20" s="15"/>
      <c r="K20" s="19">
        <v>0</v>
      </c>
      <c r="L20" s="15"/>
      <c r="M20" s="15"/>
      <c r="N20" s="15"/>
      <c r="O20" s="23"/>
      <c r="P20" s="115"/>
      <c r="Q20" s="115"/>
      <c r="R20" s="115"/>
      <c r="S20" s="15"/>
      <c r="T20" s="15"/>
    </row>
    <row r="21" spans="1:20" x14ac:dyDescent="0.2">
      <c r="A21" s="17" t="s">
        <v>115</v>
      </c>
      <c r="B21" s="17"/>
      <c r="C21" s="17"/>
      <c r="D21" s="17"/>
      <c r="E21" s="17"/>
      <c r="F21" s="17"/>
      <c r="G21" s="17"/>
      <c r="H21" s="17"/>
      <c r="I21" s="17"/>
      <c r="J21" s="17"/>
      <c r="K21" s="20">
        <v>1</v>
      </c>
      <c r="L21" s="17"/>
      <c r="M21" s="17"/>
      <c r="N21" s="17"/>
      <c r="O21" s="27"/>
      <c r="P21" s="115"/>
      <c r="Q21" s="115"/>
      <c r="R21" s="115"/>
      <c r="S21" s="17"/>
      <c r="T21" s="17"/>
    </row>
    <row r="22" spans="1:20" x14ac:dyDescent="0.2">
      <c r="A22" s="17" t="s">
        <v>175</v>
      </c>
      <c r="B22" s="17"/>
      <c r="C22" s="17"/>
      <c r="D22" s="17"/>
      <c r="E22" s="17"/>
      <c r="F22" s="17"/>
      <c r="G22" s="17"/>
      <c r="H22" s="17"/>
      <c r="I22" s="17"/>
      <c r="J22" s="17"/>
      <c r="K22" s="20">
        <v>2</v>
      </c>
      <c r="L22" s="17"/>
      <c r="M22" s="17"/>
      <c r="N22" s="17"/>
      <c r="O22" s="27"/>
      <c r="P22" s="117"/>
      <c r="Q22" s="117"/>
      <c r="R22" s="117"/>
      <c r="S22" s="17"/>
      <c r="T22" s="17"/>
    </row>
    <row r="23" spans="1:20" x14ac:dyDescent="0.2">
      <c r="A23" s="17" t="s">
        <v>379</v>
      </c>
      <c r="B23" s="17"/>
      <c r="C23" s="17"/>
      <c r="D23" s="17"/>
      <c r="E23" s="17"/>
      <c r="F23" s="17"/>
      <c r="G23" s="17"/>
      <c r="H23" s="17"/>
      <c r="I23" s="17"/>
      <c r="J23" s="17"/>
      <c r="K23" s="20">
        <v>7</v>
      </c>
      <c r="L23" s="17"/>
      <c r="M23" s="17"/>
      <c r="N23" s="17"/>
      <c r="O23" s="27"/>
      <c r="P23" s="122"/>
      <c r="Q23" s="122"/>
      <c r="R23" s="122"/>
      <c r="S23" s="17"/>
      <c r="T23" s="17"/>
    </row>
    <row r="24" spans="1:20" x14ac:dyDescent="0.2">
      <c r="A24" s="21" t="s">
        <v>262</v>
      </c>
      <c r="B24" s="21"/>
      <c r="C24" s="21"/>
      <c r="D24" s="21"/>
      <c r="E24" s="21"/>
      <c r="F24" s="21"/>
      <c r="G24" s="21"/>
      <c r="H24" s="21"/>
      <c r="I24" s="21"/>
      <c r="J24" s="21"/>
      <c r="K24" s="22">
        <v>8</v>
      </c>
      <c r="L24" s="21"/>
      <c r="M24" s="21"/>
      <c r="N24" s="21"/>
      <c r="O24" s="49"/>
      <c r="P24" s="123"/>
      <c r="Q24" s="123"/>
      <c r="R24" s="123"/>
      <c r="S24" s="21"/>
      <c r="T24" s="21"/>
    </row>
    <row r="25" spans="1:20" x14ac:dyDescent="0.2">
      <c r="A25" s="9" t="s">
        <v>181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48"/>
      <c r="P25" s="118"/>
      <c r="Q25" s="118"/>
      <c r="R25" s="118"/>
      <c r="S25" s="10"/>
      <c r="T25" s="10"/>
    </row>
    <row r="26" spans="1:20" x14ac:dyDescent="0.2">
      <c r="A26" s="15" t="s">
        <v>6</v>
      </c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4" t="s">
        <v>101</v>
      </c>
      <c r="N26" s="15"/>
      <c r="O26" s="15"/>
      <c r="P26" s="115"/>
      <c r="Q26" s="115"/>
      <c r="R26" s="115"/>
      <c r="S26" s="15"/>
      <c r="T26" s="15"/>
    </row>
    <row r="27" spans="1:20" x14ac:dyDescent="0.2">
      <c r="A27" s="17" t="s">
        <v>182</v>
      </c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6" t="s">
        <v>79</v>
      </c>
      <c r="N27" s="17"/>
      <c r="O27" s="17"/>
      <c r="P27" s="122"/>
      <c r="Q27" s="122"/>
      <c r="R27" s="122"/>
      <c r="S27" s="17"/>
      <c r="T27" s="17"/>
    </row>
    <row r="28" spans="1:20" x14ac:dyDescent="0.2">
      <c r="A28" s="17" t="s">
        <v>103</v>
      </c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6" t="s">
        <v>80</v>
      </c>
      <c r="N28" s="17"/>
      <c r="O28" s="17"/>
      <c r="P28" s="122"/>
      <c r="Q28" s="122"/>
      <c r="R28" s="122"/>
      <c r="S28" s="17"/>
      <c r="T28" s="17"/>
    </row>
    <row r="29" spans="1:20" x14ac:dyDescent="0.2">
      <c r="A29" s="21" t="s">
        <v>279</v>
      </c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18" t="s">
        <v>81</v>
      </c>
      <c r="N29" s="21"/>
      <c r="O29" s="21"/>
      <c r="P29" s="123"/>
      <c r="Q29" s="123"/>
      <c r="R29" s="123"/>
      <c r="S29" s="21"/>
      <c r="T29" s="21"/>
    </row>
    <row r="30" spans="1:20" x14ac:dyDescent="0.2">
      <c r="A30" s="31" t="s">
        <v>73</v>
      </c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25"/>
      <c r="N30" s="10"/>
      <c r="O30" s="10"/>
      <c r="P30" s="118"/>
      <c r="Q30" s="118"/>
      <c r="R30" s="118"/>
      <c r="S30" s="10"/>
      <c r="T30" s="10"/>
    </row>
    <row r="31" spans="1:20" x14ac:dyDescent="0.2">
      <c r="A31" s="15" t="s">
        <v>183</v>
      </c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4" t="s">
        <v>101</v>
      </c>
      <c r="P31" s="126"/>
      <c r="Q31" s="126"/>
      <c r="R31" s="126"/>
      <c r="S31" s="15"/>
      <c r="T31" s="15"/>
    </row>
    <row r="32" spans="1:20" x14ac:dyDescent="0.2">
      <c r="A32" s="41" t="s">
        <v>184</v>
      </c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21"/>
      <c r="N32" s="41"/>
      <c r="O32" s="127" t="s">
        <v>98</v>
      </c>
      <c r="P32" s="124"/>
      <c r="Q32" s="124"/>
      <c r="R32" s="124"/>
      <c r="S32" s="41"/>
      <c r="T32" s="41"/>
    </row>
    <row r="33" spans="1:20" x14ac:dyDescent="0.2">
      <c r="A33" s="31" t="s">
        <v>185</v>
      </c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25"/>
      <c r="P33" s="118"/>
      <c r="Q33" s="118"/>
      <c r="R33" s="118"/>
      <c r="S33" s="10"/>
      <c r="T33" s="10"/>
    </row>
    <row r="34" spans="1:20" x14ac:dyDescent="0.2">
      <c r="A34" s="15" t="s">
        <v>186</v>
      </c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26"/>
      <c r="Q34" s="14" t="s">
        <v>101</v>
      </c>
      <c r="R34" s="126"/>
      <c r="S34" s="15"/>
      <c r="T34" s="15"/>
    </row>
    <row r="35" spans="1:20" x14ac:dyDescent="0.2">
      <c r="A35" s="21" t="s">
        <v>187</v>
      </c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123"/>
      <c r="Q35" s="18" t="s">
        <v>79</v>
      </c>
      <c r="R35" s="123"/>
      <c r="S35" s="21"/>
      <c r="T35" s="21"/>
    </row>
    <row r="36" spans="1:20" x14ac:dyDescent="0.2">
      <c r="A36" s="17" t="s">
        <v>188</v>
      </c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22"/>
      <c r="Q36" s="16" t="s">
        <v>98</v>
      </c>
      <c r="R36" s="122"/>
      <c r="S36" s="17"/>
      <c r="T36" s="17"/>
    </row>
    <row r="37" spans="1:20" x14ac:dyDescent="0.2">
      <c r="A37" s="21" t="s">
        <v>189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13"/>
      <c r="P37" s="124"/>
      <c r="Q37" s="18" t="s">
        <v>80</v>
      </c>
      <c r="R37" s="124"/>
      <c r="S37" s="41"/>
      <c r="T37" s="41"/>
    </row>
    <row r="38" spans="1:20" x14ac:dyDescent="0.2">
      <c r="A38" s="40"/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49"/>
      <c r="N38" s="49"/>
      <c r="O38" s="22"/>
      <c r="P38" s="116"/>
      <c r="Q38" s="116"/>
      <c r="R38" s="116"/>
      <c r="S38" s="13"/>
      <c r="T38" s="13"/>
    </row>
    <row r="39" spans="1:20" x14ac:dyDescent="0.2">
      <c r="A39" s="21"/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49"/>
      <c r="N39" s="49"/>
      <c r="O39" s="22"/>
      <c r="P39" s="116"/>
      <c r="Q39" s="116"/>
      <c r="R39" s="116"/>
      <c r="S39" s="13"/>
      <c r="T39" s="13"/>
    </row>
    <row r="40" spans="1:20" x14ac:dyDescent="0.2">
      <c r="A40" s="21"/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49"/>
      <c r="N40" s="49"/>
      <c r="O40" s="22"/>
      <c r="P40" s="116"/>
      <c r="Q40" s="116"/>
      <c r="R40" s="116"/>
      <c r="S40" s="13"/>
      <c r="T40" s="13"/>
    </row>
    <row r="41" spans="1:20" x14ac:dyDescent="0.2">
      <c r="A41" s="21"/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49"/>
      <c r="N41" s="49"/>
      <c r="O41" s="22"/>
      <c r="P41" s="116"/>
      <c r="Q41" s="116"/>
      <c r="R41" s="116"/>
      <c r="S41" s="13"/>
      <c r="T41" s="13"/>
    </row>
    <row r="42" spans="1:20" x14ac:dyDescent="0.2">
      <c r="A42" s="21"/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49"/>
      <c r="N42" s="49"/>
      <c r="O42" s="22"/>
      <c r="P42" s="116"/>
      <c r="Q42" s="116"/>
      <c r="R42" s="116"/>
      <c r="S42" s="13"/>
      <c r="T42" s="13"/>
    </row>
    <row r="43" spans="1:20" x14ac:dyDescent="0.2">
      <c r="A43" s="32"/>
      <c r="B43" s="32"/>
      <c r="C43" s="32"/>
      <c r="D43" s="32"/>
      <c r="E43" s="32"/>
      <c r="F43" s="32"/>
      <c r="G43" s="32"/>
      <c r="H43" s="32"/>
      <c r="I43" s="33"/>
      <c r="J43" s="32"/>
      <c r="K43" s="32"/>
      <c r="L43" s="32"/>
      <c r="M43" s="32"/>
      <c r="N43" s="32"/>
      <c r="O43" s="33"/>
      <c r="P43" s="34"/>
      <c r="Q43" s="34"/>
      <c r="R43" s="34"/>
      <c r="S43" s="35"/>
      <c r="T43" s="35"/>
    </row>
    <row r="44" spans="1:20" x14ac:dyDescent="0.2">
      <c r="A44" s="2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7"/>
      <c r="P44" s="5"/>
      <c r="Q44" s="5"/>
      <c r="R44" s="5"/>
    </row>
    <row r="45" spans="1:20" x14ac:dyDescent="0.2">
      <c r="A45" s="315"/>
      <c r="B45" s="315"/>
      <c r="C45" s="315"/>
      <c r="D45" s="315"/>
      <c r="E45" s="315"/>
      <c r="F45" s="315"/>
      <c r="G45" s="315"/>
      <c r="H45" s="315"/>
      <c r="I45" s="315"/>
      <c r="J45" s="315"/>
      <c r="K45" s="315"/>
      <c r="L45" s="315"/>
      <c r="M45" s="315"/>
      <c r="N45" s="315"/>
      <c r="O45" s="3"/>
      <c r="P45" s="38"/>
      <c r="Q45" s="38"/>
      <c r="R45" s="38"/>
    </row>
    <row r="46" spans="1:20" x14ac:dyDescent="0.2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</row>
    <row r="47" spans="1:20" x14ac:dyDescent="0.2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</row>
  </sheetData>
  <customSheetViews>
    <customSheetView guid="{D37D17FE-B407-4B29-B332-DEDB1A6F0BD9}">
      <selection sqref="A1:T65536"/>
    </customSheetView>
  </customSheetViews>
  <mergeCells count="1">
    <mergeCell ref="A45:N45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"/>
  <sheetViews>
    <sheetView workbookViewId="0">
      <selection activeCell="A32" sqref="A32:XFD32"/>
    </sheetView>
  </sheetViews>
  <sheetFormatPr defaultRowHeight="15" x14ac:dyDescent="0.25"/>
  <cols>
    <col min="1" max="1" width="60" style="130" customWidth="1"/>
    <col min="2" max="2" width="6" style="130" customWidth="1"/>
    <col min="3" max="3" width="2.5703125" style="130" customWidth="1"/>
    <col min="4" max="5" width="3.85546875" style="130" customWidth="1"/>
    <col min="6" max="6" width="2.5703125" style="130" customWidth="1"/>
    <col min="7" max="11" width="3.85546875" style="130" customWidth="1"/>
    <col min="12" max="12" width="2.5703125" style="130" customWidth="1"/>
    <col min="13" max="13" width="3.85546875" style="130" customWidth="1"/>
  </cols>
  <sheetData>
    <row r="1" spans="1:13" ht="15.75" x14ac:dyDescent="0.2">
      <c r="A1" s="309" t="s">
        <v>338</v>
      </c>
      <c r="B1" s="310"/>
      <c r="C1" s="310"/>
      <c r="D1" s="310"/>
      <c r="E1" s="310"/>
      <c r="F1" s="310"/>
      <c r="G1" s="310"/>
      <c r="H1" s="310"/>
      <c r="I1" s="310"/>
      <c r="J1" s="310"/>
      <c r="K1" s="310"/>
      <c r="L1" s="310"/>
      <c r="M1" s="310"/>
    </row>
    <row r="2" spans="1:13" x14ac:dyDescent="0.2">
      <c r="A2" s="293" t="s">
        <v>0</v>
      </c>
      <c r="B2" s="268" t="s">
        <v>235</v>
      </c>
      <c r="C2" s="268" t="s">
        <v>1</v>
      </c>
      <c r="D2" s="264" t="s">
        <v>8</v>
      </c>
      <c r="E2" s="264" t="s">
        <v>9</v>
      </c>
      <c r="F2" s="268" t="s">
        <v>1</v>
      </c>
      <c r="G2" s="264" t="s">
        <v>9</v>
      </c>
      <c r="H2" s="264" t="s">
        <v>9</v>
      </c>
      <c r="I2" s="264" t="s">
        <v>9</v>
      </c>
      <c r="J2" s="268">
        <v>0</v>
      </c>
      <c r="K2" s="264" t="s">
        <v>9</v>
      </c>
      <c r="L2" s="268" t="s">
        <v>1</v>
      </c>
      <c r="M2" s="264" t="s">
        <v>9</v>
      </c>
    </row>
    <row r="3" spans="1:13" x14ac:dyDescent="0.25">
      <c r="A3" s="236" t="s">
        <v>203</v>
      </c>
      <c r="B3" s="237"/>
      <c r="C3" s="239"/>
      <c r="D3" s="238"/>
      <c r="E3" s="238"/>
      <c r="F3" s="238"/>
      <c r="G3" s="238"/>
      <c r="H3" s="240"/>
      <c r="I3" s="240"/>
      <c r="J3" s="240"/>
      <c r="K3" s="240"/>
      <c r="L3" s="240"/>
      <c r="M3" s="240"/>
    </row>
    <row r="4" spans="1:13" x14ac:dyDescent="0.25">
      <c r="A4" s="131" t="s">
        <v>204</v>
      </c>
      <c r="B4" s="131"/>
      <c r="C4" s="131"/>
      <c r="D4" s="132">
        <v>10</v>
      </c>
      <c r="E4" s="131"/>
      <c r="F4" s="131"/>
      <c r="G4" s="131"/>
      <c r="H4" s="131"/>
      <c r="I4" s="131"/>
      <c r="J4" s="131"/>
      <c r="K4" s="131"/>
      <c r="L4" s="133"/>
      <c r="M4" s="134"/>
    </row>
    <row r="5" spans="1:13" x14ac:dyDescent="0.25">
      <c r="A5" s="142" t="s">
        <v>205</v>
      </c>
      <c r="B5" s="142"/>
      <c r="C5" s="129"/>
      <c r="D5" s="155">
        <v>11</v>
      </c>
      <c r="E5" s="142"/>
      <c r="F5" s="142"/>
      <c r="G5" s="142"/>
      <c r="H5" s="142"/>
      <c r="I5" s="142"/>
      <c r="J5" s="142"/>
      <c r="K5" s="142"/>
      <c r="L5" s="141"/>
      <c r="M5" s="144"/>
    </row>
    <row r="6" spans="1:13" x14ac:dyDescent="0.25">
      <c r="A6" s="236" t="s">
        <v>206</v>
      </c>
      <c r="B6" s="237"/>
      <c r="C6" s="237"/>
      <c r="D6" s="237"/>
      <c r="E6" s="237"/>
      <c r="F6" s="237"/>
      <c r="G6" s="237"/>
      <c r="H6" s="237"/>
      <c r="I6" s="237"/>
      <c r="J6" s="237"/>
      <c r="K6" s="237"/>
      <c r="L6" s="143"/>
      <c r="M6" s="241"/>
    </row>
    <row r="7" spans="1:13" x14ac:dyDescent="0.25">
      <c r="A7" s="131" t="s">
        <v>261</v>
      </c>
      <c r="B7" s="131"/>
      <c r="C7" s="131"/>
      <c r="D7" s="131"/>
      <c r="E7" s="132">
        <v>0</v>
      </c>
      <c r="F7" s="131"/>
      <c r="G7" s="131"/>
      <c r="H7" s="131"/>
      <c r="I7" s="131"/>
      <c r="J7" s="131"/>
      <c r="K7" s="131"/>
      <c r="L7" s="133"/>
      <c r="M7" s="134"/>
    </row>
    <row r="8" spans="1:13" x14ac:dyDescent="0.25">
      <c r="A8" s="131" t="s">
        <v>207</v>
      </c>
      <c r="B8" s="131"/>
      <c r="C8" s="131"/>
      <c r="D8" s="136"/>
      <c r="E8" s="132">
        <v>1</v>
      </c>
      <c r="F8" s="131"/>
      <c r="G8" s="131"/>
      <c r="H8" s="131"/>
      <c r="I8" s="131"/>
      <c r="J8" s="131"/>
      <c r="K8" s="131"/>
      <c r="L8" s="133"/>
      <c r="M8" s="134"/>
    </row>
    <row r="9" spans="1:13" x14ac:dyDescent="0.25">
      <c r="A9" s="136" t="s">
        <v>208</v>
      </c>
      <c r="B9" s="136"/>
      <c r="C9" s="136"/>
      <c r="D9" s="136"/>
      <c r="E9" s="137">
        <v>2</v>
      </c>
      <c r="F9" s="136"/>
      <c r="G9" s="136"/>
      <c r="H9" s="136"/>
      <c r="I9" s="136"/>
      <c r="J9" s="136"/>
      <c r="K9" s="136"/>
      <c r="L9" s="138"/>
      <c r="M9" s="139"/>
    </row>
    <row r="10" spans="1:13" x14ac:dyDescent="0.25">
      <c r="A10" s="136" t="s">
        <v>209</v>
      </c>
      <c r="B10" s="136"/>
      <c r="C10" s="136"/>
      <c r="D10" s="136"/>
      <c r="E10" s="137">
        <v>3</v>
      </c>
      <c r="F10" s="136"/>
      <c r="G10" s="136"/>
      <c r="H10" s="136"/>
      <c r="I10" s="136"/>
      <c r="J10" s="136"/>
      <c r="K10" s="136"/>
      <c r="L10" s="138"/>
      <c r="M10" s="139"/>
    </row>
    <row r="11" spans="1:13" x14ac:dyDescent="0.25">
      <c r="A11" s="136" t="s">
        <v>210</v>
      </c>
      <c r="B11" s="136"/>
      <c r="C11" s="136"/>
      <c r="D11" s="136"/>
      <c r="E11" s="137">
        <v>4</v>
      </c>
      <c r="F11" s="136"/>
      <c r="G11" s="136"/>
      <c r="H11" s="136"/>
      <c r="I11" s="136"/>
      <c r="J11" s="136"/>
      <c r="K11" s="136"/>
      <c r="L11" s="138"/>
      <c r="M11" s="139"/>
    </row>
    <row r="12" spans="1:13" x14ac:dyDescent="0.25">
      <c r="A12" s="142" t="s">
        <v>211</v>
      </c>
      <c r="B12" s="142"/>
      <c r="C12" s="142"/>
      <c r="D12" s="129"/>
      <c r="E12" s="155">
        <v>5</v>
      </c>
      <c r="F12" s="142"/>
      <c r="G12" s="142"/>
      <c r="H12" s="142"/>
      <c r="I12" s="142"/>
      <c r="J12" s="142"/>
      <c r="K12" s="142"/>
      <c r="L12" s="141"/>
      <c r="M12" s="144"/>
    </row>
    <row r="13" spans="1:13" x14ac:dyDescent="0.25">
      <c r="A13" s="236" t="s">
        <v>212</v>
      </c>
      <c r="B13" s="240"/>
      <c r="C13" s="240"/>
      <c r="D13" s="240"/>
      <c r="E13" s="240"/>
      <c r="F13" s="240"/>
      <c r="G13" s="240"/>
      <c r="H13" s="240"/>
      <c r="I13" s="240"/>
      <c r="J13" s="240"/>
      <c r="K13" s="240"/>
      <c r="L13" s="242"/>
      <c r="M13" s="243"/>
    </row>
    <row r="14" spans="1:13" x14ac:dyDescent="0.25">
      <c r="A14" s="131" t="s">
        <v>213</v>
      </c>
      <c r="B14" s="131"/>
      <c r="C14" s="131"/>
      <c r="D14" s="131"/>
      <c r="E14" s="131"/>
      <c r="F14" s="131"/>
      <c r="G14" s="132">
        <v>0</v>
      </c>
      <c r="H14" s="131"/>
      <c r="I14" s="131"/>
      <c r="J14" s="131"/>
      <c r="K14" s="131"/>
      <c r="L14" s="131"/>
      <c r="M14" s="134"/>
    </row>
    <row r="15" spans="1:13" x14ac:dyDescent="0.25">
      <c r="A15" s="142" t="s">
        <v>214</v>
      </c>
      <c r="B15" s="142"/>
      <c r="C15" s="142"/>
      <c r="D15" s="142"/>
      <c r="E15" s="142"/>
      <c r="F15" s="129"/>
      <c r="G15" s="155">
        <v>1</v>
      </c>
      <c r="H15" s="142"/>
      <c r="I15" s="142"/>
      <c r="J15" s="142"/>
      <c r="K15" s="142"/>
      <c r="L15" s="142"/>
      <c r="M15" s="144"/>
    </row>
    <row r="16" spans="1:13" x14ac:dyDescent="0.25">
      <c r="A16" s="236" t="s">
        <v>215</v>
      </c>
      <c r="B16" s="240"/>
      <c r="C16" s="240"/>
      <c r="D16" s="240"/>
      <c r="E16" s="240"/>
      <c r="F16" s="240"/>
      <c r="G16" s="240"/>
      <c r="H16" s="240"/>
      <c r="I16" s="240"/>
      <c r="J16" s="240"/>
      <c r="K16" s="240"/>
      <c r="L16" s="242"/>
      <c r="M16" s="243"/>
    </row>
    <row r="17" spans="1:13" x14ac:dyDescent="0.25">
      <c r="A17" s="131" t="s">
        <v>216</v>
      </c>
      <c r="B17" s="131"/>
      <c r="C17" s="131"/>
      <c r="D17" s="131"/>
      <c r="E17" s="131"/>
      <c r="F17" s="131"/>
      <c r="G17" s="131"/>
      <c r="H17" s="132">
        <v>0</v>
      </c>
      <c r="I17" s="131"/>
      <c r="J17" s="131"/>
      <c r="K17" s="131"/>
      <c r="L17" s="133"/>
      <c r="M17" s="134"/>
    </row>
    <row r="18" spans="1:13" x14ac:dyDescent="0.25">
      <c r="A18" s="142" t="s">
        <v>217</v>
      </c>
      <c r="B18" s="142"/>
      <c r="C18" s="142"/>
      <c r="D18" s="142"/>
      <c r="E18" s="142"/>
      <c r="F18" s="142"/>
      <c r="G18" s="142"/>
      <c r="H18" s="155">
        <v>1</v>
      </c>
      <c r="I18" s="142"/>
      <c r="J18" s="142"/>
      <c r="K18" s="142"/>
      <c r="L18" s="141"/>
      <c r="M18" s="144"/>
    </row>
    <row r="19" spans="1:13" x14ac:dyDescent="0.25">
      <c r="A19" s="244" t="s">
        <v>236</v>
      </c>
      <c r="B19" s="237"/>
      <c r="C19" s="237"/>
      <c r="D19" s="237"/>
      <c r="E19" s="237"/>
      <c r="F19" s="237"/>
      <c r="G19" s="237"/>
      <c r="H19" s="237"/>
      <c r="I19" s="237"/>
      <c r="J19" s="237"/>
      <c r="K19" s="237"/>
      <c r="L19" s="143"/>
      <c r="M19" s="241"/>
    </row>
    <row r="20" spans="1:13" x14ac:dyDescent="0.25">
      <c r="A20" s="131" t="s">
        <v>374</v>
      </c>
      <c r="B20" s="131"/>
      <c r="C20" s="131"/>
      <c r="D20" s="131"/>
      <c r="E20" s="131"/>
      <c r="F20" s="131"/>
      <c r="G20" s="131"/>
      <c r="H20" s="131"/>
      <c r="I20" s="150" t="s">
        <v>79</v>
      </c>
      <c r="J20" s="131"/>
      <c r="K20" s="131"/>
      <c r="L20" s="131"/>
      <c r="M20" s="152"/>
    </row>
    <row r="21" spans="1:13" x14ac:dyDescent="0.25">
      <c r="A21" s="142" t="s">
        <v>375</v>
      </c>
      <c r="B21" s="142"/>
      <c r="C21" s="142"/>
      <c r="D21" s="142"/>
      <c r="E21" s="142"/>
      <c r="F21" s="142"/>
      <c r="G21" s="142"/>
      <c r="H21" s="142"/>
      <c r="I21" s="153" t="s">
        <v>98</v>
      </c>
      <c r="K21" s="142"/>
      <c r="L21" s="142"/>
      <c r="M21" s="147"/>
    </row>
    <row r="22" spans="1:13" x14ac:dyDescent="0.25">
      <c r="A22" s="244" t="s">
        <v>259</v>
      </c>
      <c r="B22" s="237"/>
      <c r="C22" s="237"/>
      <c r="D22" s="237"/>
      <c r="E22" s="237"/>
      <c r="F22" s="237"/>
      <c r="G22" s="237"/>
      <c r="H22" s="237"/>
      <c r="I22" s="237"/>
      <c r="J22" s="237"/>
      <c r="K22" s="237"/>
      <c r="L22" s="143"/>
      <c r="M22" s="241"/>
    </row>
    <row r="23" spans="1:13" x14ac:dyDescent="0.25">
      <c r="A23" s="129" t="s">
        <v>220</v>
      </c>
      <c r="B23" s="129"/>
      <c r="C23" s="129"/>
      <c r="D23" s="129"/>
      <c r="E23" s="129"/>
      <c r="F23" s="129"/>
      <c r="G23" s="129"/>
      <c r="H23" s="129"/>
      <c r="I23" s="154"/>
      <c r="J23" s="182">
        <v>0</v>
      </c>
      <c r="K23" s="129"/>
      <c r="L23" s="129"/>
      <c r="M23" s="146"/>
    </row>
    <row r="24" spans="1:13" x14ac:dyDescent="0.25">
      <c r="A24" s="244" t="s">
        <v>190</v>
      </c>
      <c r="B24" s="237"/>
      <c r="C24" s="237"/>
      <c r="D24" s="237"/>
      <c r="E24" s="237"/>
      <c r="F24" s="237"/>
      <c r="G24" s="237"/>
      <c r="H24" s="237"/>
      <c r="I24" s="237"/>
      <c r="J24" s="245"/>
      <c r="K24" s="237"/>
      <c r="L24" s="237"/>
      <c r="M24" s="241"/>
    </row>
    <row r="25" spans="1:13" x14ac:dyDescent="0.25">
      <c r="A25" s="131" t="s">
        <v>191</v>
      </c>
      <c r="B25" s="131"/>
      <c r="C25" s="131"/>
      <c r="D25" s="131"/>
      <c r="E25" s="131"/>
      <c r="F25" s="131"/>
      <c r="G25" s="131"/>
      <c r="H25" s="131"/>
      <c r="I25" s="131"/>
      <c r="J25" s="132"/>
      <c r="K25" s="132">
        <v>0</v>
      </c>
      <c r="L25" s="131"/>
      <c r="M25" s="152"/>
    </row>
    <row r="26" spans="1:13" x14ac:dyDescent="0.25">
      <c r="A26" s="136" t="s">
        <v>192</v>
      </c>
      <c r="B26" s="136"/>
      <c r="C26" s="136"/>
      <c r="D26" s="136"/>
      <c r="E26" s="136"/>
      <c r="F26" s="136"/>
      <c r="G26" s="136"/>
      <c r="H26" s="136"/>
      <c r="I26" s="136"/>
      <c r="J26" s="155"/>
      <c r="K26" s="137" t="s">
        <v>218</v>
      </c>
      <c r="L26" s="138"/>
      <c r="M26" s="145"/>
    </row>
    <row r="27" spans="1:13" x14ac:dyDescent="0.25">
      <c r="A27" s="136" t="s">
        <v>193</v>
      </c>
      <c r="B27" s="136"/>
      <c r="C27" s="136"/>
      <c r="D27" s="136"/>
      <c r="E27" s="136"/>
      <c r="F27" s="136"/>
      <c r="G27" s="136"/>
      <c r="H27" s="136"/>
      <c r="I27" s="136"/>
      <c r="J27" s="137"/>
      <c r="K27" s="137" t="s">
        <v>125</v>
      </c>
      <c r="L27" s="138"/>
      <c r="M27" s="145"/>
    </row>
    <row r="28" spans="1:13" x14ac:dyDescent="0.25">
      <c r="A28" s="142" t="s">
        <v>194</v>
      </c>
      <c r="B28" s="142"/>
      <c r="C28" s="142"/>
      <c r="D28" s="142"/>
      <c r="E28" s="142"/>
      <c r="F28" s="142"/>
      <c r="G28" s="142"/>
      <c r="H28" s="142"/>
      <c r="I28" s="142"/>
      <c r="J28" s="155"/>
      <c r="K28" s="155" t="s">
        <v>104</v>
      </c>
      <c r="L28" s="141"/>
      <c r="M28" s="147"/>
    </row>
    <row r="29" spans="1:13" x14ac:dyDescent="0.25">
      <c r="A29" s="236" t="s">
        <v>219</v>
      </c>
      <c r="B29" s="240"/>
      <c r="C29" s="240"/>
      <c r="D29" s="240"/>
      <c r="E29" s="240"/>
      <c r="F29" s="240"/>
      <c r="G29" s="240"/>
      <c r="H29" s="240"/>
      <c r="I29" s="240"/>
      <c r="J29" s="240"/>
      <c r="K29" s="240"/>
      <c r="L29" s="143"/>
      <c r="M29" s="246"/>
    </row>
    <row r="30" spans="1:13" x14ac:dyDescent="0.25">
      <c r="A30" s="131" t="s">
        <v>220</v>
      </c>
      <c r="B30" s="131"/>
      <c r="C30" s="131"/>
      <c r="D30" s="131"/>
      <c r="E30" s="131"/>
      <c r="F30" s="131"/>
      <c r="G30" s="131"/>
      <c r="H30" s="131"/>
      <c r="I30" s="131"/>
      <c r="J30" s="133"/>
      <c r="K30" s="133"/>
      <c r="L30" s="132"/>
      <c r="M30" s="132">
        <v>0</v>
      </c>
    </row>
    <row r="31" spans="1:13" x14ac:dyDescent="0.25">
      <c r="A31" s="131" t="s">
        <v>221</v>
      </c>
      <c r="B31" s="131"/>
      <c r="C31" s="131"/>
      <c r="D31" s="131"/>
      <c r="E31" s="131"/>
      <c r="F31" s="131"/>
      <c r="G31" s="131"/>
      <c r="H31" s="131"/>
      <c r="I31" s="131"/>
      <c r="J31" s="133"/>
      <c r="K31" s="133"/>
      <c r="L31" s="132"/>
      <c r="M31" s="137" t="s">
        <v>222</v>
      </c>
    </row>
    <row r="32" spans="1:13" x14ac:dyDescent="0.25">
      <c r="A32" s="129" t="s">
        <v>223</v>
      </c>
    </row>
    <row r="33" spans="1:13" x14ac:dyDescent="0.25">
      <c r="A33" s="128" t="s">
        <v>124</v>
      </c>
      <c r="B33" s="129"/>
      <c r="C33" s="129"/>
      <c r="D33" s="129"/>
      <c r="E33" s="129"/>
      <c r="F33" s="129"/>
      <c r="G33" s="129"/>
      <c r="H33" s="129"/>
      <c r="I33" s="129"/>
      <c r="J33" s="149"/>
      <c r="K33" s="149"/>
      <c r="L33" s="140"/>
      <c r="M33" s="135"/>
    </row>
    <row r="34" spans="1:13" x14ac:dyDescent="0.25">
      <c r="A34" s="136" t="s">
        <v>328</v>
      </c>
      <c r="B34" s="136"/>
      <c r="C34" s="136"/>
      <c r="D34" s="136"/>
      <c r="E34" s="136" t="s">
        <v>224</v>
      </c>
      <c r="F34" s="136"/>
      <c r="G34" s="136"/>
      <c r="H34" s="136"/>
      <c r="I34" s="136"/>
      <c r="J34" s="138"/>
      <c r="K34" s="138"/>
      <c r="L34" s="137"/>
      <c r="M34" s="139"/>
    </row>
    <row r="35" spans="1:13" x14ac:dyDescent="0.25">
      <c r="A35" s="136" t="s">
        <v>329</v>
      </c>
      <c r="B35" s="136"/>
      <c r="C35" s="136"/>
      <c r="D35" s="136"/>
      <c r="E35" s="136" t="s">
        <v>330</v>
      </c>
      <c r="F35" s="136"/>
      <c r="G35" s="136"/>
      <c r="H35" s="136"/>
      <c r="I35" s="136"/>
      <c r="J35" s="138"/>
      <c r="K35" s="138"/>
      <c r="L35" s="137"/>
      <c r="M35" s="139"/>
    </row>
    <row r="36" spans="1:13" x14ac:dyDescent="0.25">
      <c r="A36" s="184" t="s">
        <v>225</v>
      </c>
      <c r="B36" s="184"/>
      <c r="C36" s="184"/>
      <c r="D36" s="184"/>
      <c r="E36" s="184" t="s">
        <v>237</v>
      </c>
      <c r="F36" s="184"/>
      <c r="G36" s="184"/>
      <c r="H36" s="184"/>
      <c r="I36" s="184"/>
      <c r="J36" s="138"/>
      <c r="K36" s="138"/>
      <c r="L36" s="137"/>
      <c r="M36" s="139"/>
    </row>
    <row r="37" spans="1:13" x14ac:dyDescent="0.25">
      <c r="A37" s="136" t="s">
        <v>227</v>
      </c>
      <c r="B37" s="136"/>
      <c r="C37" s="136"/>
      <c r="D37" s="136"/>
      <c r="E37" s="136" t="s">
        <v>238</v>
      </c>
      <c r="F37" s="138"/>
      <c r="G37" s="136"/>
      <c r="H37" s="136"/>
      <c r="I37" s="136"/>
      <c r="J37" s="136"/>
      <c r="K37" s="136"/>
      <c r="L37" s="138"/>
      <c r="M37" s="145"/>
    </row>
    <row r="38" spans="1:13" x14ac:dyDescent="0.25">
      <c r="A38" s="136" t="s">
        <v>229</v>
      </c>
      <c r="B38" s="129"/>
      <c r="C38" s="129"/>
      <c r="D38" s="129"/>
      <c r="E38" s="129" t="s">
        <v>230</v>
      </c>
      <c r="F38" s="129"/>
      <c r="G38" s="129"/>
      <c r="H38" s="129"/>
      <c r="I38" s="129"/>
      <c r="J38" s="149"/>
      <c r="K38" s="149"/>
      <c r="L38" s="140"/>
      <c r="M38" s="135"/>
    </row>
    <row r="39" spans="1:13" x14ac:dyDescent="0.25">
      <c r="A39" s="136" t="s">
        <v>231</v>
      </c>
      <c r="B39" s="136"/>
      <c r="C39" s="136"/>
      <c r="D39" s="136"/>
      <c r="E39" s="136" t="s">
        <v>267</v>
      </c>
      <c r="F39" s="136"/>
      <c r="G39" s="136"/>
      <c r="H39" s="136"/>
      <c r="I39" s="136"/>
      <c r="J39" s="138"/>
      <c r="K39" s="138"/>
      <c r="L39" s="137"/>
      <c r="M39" s="139"/>
    </row>
    <row r="40" spans="1:13" x14ac:dyDescent="0.25">
      <c r="A40" s="136" t="s">
        <v>373</v>
      </c>
      <c r="B40" s="136"/>
      <c r="C40" s="136"/>
      <c r="D40" s="136"/>
      <c r="E40" s="136" t="s">
        <v>232</v>
      </c>
      <c r="F40" s="136"/>
      <c r="G40" s="136"/>
      <c r="H40" s="136"/>
      <c r="I40" s="136"/>
      <c r="J40" s="138"/>
      <c r="K40" s="138"/>
      <c r="L40" s="137"/>
      <c r="M40" s="139"/>
    </row>
    <row r="41" spans="1:13" x14ac:dyDescent="0.25">
      <c r="A41" s="136" t="s">
        <v>233</v>
      </c>
      <c r="B41" s="136"/>
      <c r="C41" s="136"/>
      <c r="D41" s="136"/>
      <c r="E41" s="136" t="s">
        <v>269</v>
      </c>
      <c r="F41" s="136"/>
      <c r="G41" s="136"/>
      <c r="H41" s="136"/>
      <c r="I41" s="136"/>
      <c r="J41" s="136"/>
      <c r="K41" s="136"/>
      <c r="L41" s="138"/>
      <c r="M41" s="145"/>
    </row>
    <row r="42" spans="1:13" x14ac:dyDescent="0.25">
      <c r="A42" s="184" t="s">
        <v>234</v>
      </c>
      <c r="B42" s="296"/>
      <c r="C42" s="296"/>
      <c r="D42" s="296"/>
      <c r="E42" s="184" t="s">
        <v>270</v>
      </c>
      <c r="F42" s="296"/>
      <c r="G42" s="296"/>
      <c r="H42" s="296"/>
      <c r="I42" s="296"/>
      <c r="J42" s="296"/>
      <c r="K42" s="296"/>
      <c r="L42" s="136"/>
      <c r="M42" s="145"/>
    </row>
  </sheetData>
  <customSheetViews>
    <customSheetView guid="{D37D17FE-B407-4B29-B332-DEDB1A6F0BD9}" state="hidden">
      <selection activeCell="A32" sqref="A32:XFD32"/>
    </customSheetView>
  </customSheetViews>
  <mergeCells count="1">
    <mergeCell ref="A1:M1"/>
  </mergeCells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workbookViewId="0">
      <selection activeCell="D6" sqref="D6"/>
    </sheetView>
  </sheetViews>
  <sheetFormatPr defaultRowHeight="12.75" x14ac:dyDescent="0.2"/>
  <sheetData>
    <row r="1" spans="1:4" ht="30" x14ac:dyDescent="0.2">
      <c r="A1" s="199" t="s">
        <v>0</v>
      </c>
      <c r="B1" s="200" t="s">
        <v>134</v>
      </c>
      <c r="C1" s="201" t="s">
        <v>1</v>
      </c>
      <c r="D1" s="202" t="str">
        <f>D3</f>
        <v>BM 220 MB</v>
      </c>
    </row>
    <row r="2" spans="1:4" ht="15" x14ac:dyDescent="0.25">
      <c r="A2" s="179" t="s">
        <v>246</v>
      </c>
      <c r="B2" s="179"/>
      <c r="C2" s="179"/>
      <c r="D2" s="203"/>
    </row>
    <row r="3" spans="1:4" ht="15" x14ac:dyDescent="0.25">
      <c r="A3" s="131" t="s">
        <v>239</v>
      </c>
      <c r="B3" s="131"/>
      <c r="C3" s="131"/>
      <c r="D3" s="188" t="s">
        <v>339</v>
      </c>
    </row>
    <row r="4" spans="1:4" ht="15" x14ac:dyDescent="0.25">
      <c r="A4" s="189" t="s">
        <v>240</v>
      </c>
      <c r="B4" s="190"/>
      <c r="C4" s="191"/>
      <c r="D4" s="189" t="s">
        <v>340</v>
      </c>
    </row>
    <row r="5" spans="1:4" ht="15" x14ac:dyDescent="0.25">
      <c r="A5" s="189" t="s">
        <v>241</v>
      </c>
      <c r="B5" s="190"/>
      <c r="C5" s="191"/>
      <c r="D5" s="189" t="s">
        <v>355</v>
      </c>
    </row>
    <row r="6" spans="1:4" ht="15" x14ac:dyDescent="0.25">
      <c r="A6" s="189" t="s">
        <v>242</v>
      </c>
      <c r="B6" s="190"/>
      <c r="C6" s="191"/>
      <c r="D6" s="189" t="s">
        <v>341</v>
      </c>
    </row>
    <row r="7" spans="1:4" ht="15" x14ac:dyDescent="0.25">
      <c r="A7" s="188" t="s">
        <v>243</v>
      </c>
      <c r="B7" s="192"/>
      <c r="C7" s="193"/>
      <c r="D7" s="188" t="s">
        <v>342</v>
      </c>
    </row>
    <row r="8" spans="1:4" ht="15" x14ac:dyDescent="0.25">
      <c r="A8" s="179" t="s">
        <v>247</v>
      </c>
      <c r="B8" s="179"/>
      <c r="C8" s="179"/>
      <c r="D8" s="203"/>
    </row>
    <row r="9" spans="1:4" ht="15" x14ac:dyDescent="0.25">
      <c r="A9" s="131" t="s">
        <v>248</v>
      </c>
      <c r="B9" s="131"/>
      <c r="C9" s="131"/>
      <c r="D9" s="188" t="s">
        <v>343</v>
      </c>
    </row>
    <row r="10" spans="1:4" ht="210" x14ac:dyDescent="0.25">
      <c r="A10" s="194" t="s">
        <v>257</v>
      </c>
      <c r="B10" s="131"/>
      <c r="C10" s="131"/>
      <c r="D10" s="189" t="s">
        <v>344</v>
      </c>
    </row>
    <row r="11" spans="1:4" ht="270" x14ac:dyDescent="0.25">
      <c r="A11" s="194" t="s">
        <v>249</v>
      </c>
      <c r="B11" s="131"/>
      <c r="C11" s="131"/>
      <c r="D11" s="189" t="s">
        <v>345</v>
      </c>
    </row>
    <row r="12" spans="1:4" ht="15" x14ac:dyDescent="0.25">
      <c r="A12" s="131" t="s">
        <v>250</v>
      </c>
      <c r="B12" s="131"/>
      <c r="C12" s="131"/>
      <c r="D12" s="189" t="s">
        <v>346</v>
      </c>
    </row>
    <row r="13" spans="1:4" ht="135" x14ac:dyDescent="0.2">
      <c r="A13" s="195" t="s">
        <v>251</v>
      </c>
      <c r="B13" s="196"/>
      <c r="C13" s="196"/>
      <c r="D13" s="195" t="s">
        <v>347</v>
      </c>
    </row>
    <row r="14" spans="1:4" ht="165" x14ac:dyDescent="0.2">
      <c r="A14" s="195" t="s">
        <v>274</v>
      </c>
      <c r="B14" s="196"/>
      <c r="C14" s="196"/>
      <c r="D14" s="195" t="s">
        <v>348</v>
      </c>
    </row>
    <row r="15" spans="1:4" ht="120" x14ac:dyDescent="0.2">
      <c r="A15" s="195" t="s">
        <v>275</v>
      </c>
      <c r="B15" s="196"/>
      <c r="C15" s="196"/>
      <c r="D15" s="195" t="s">
        <v>349</v>
      </c>
    </row>
    <row r="16" spans="1:4" ht="75" x14ac:dyDescent="0.2">
      <c r="A16" s="195" t="s">
        <v>252</v>
      </c>
      <c r="B16" s="196"/>
      <c r="C16" s="196"/>
      <c r="D16" s="195" t="s">
        <v>350</v>
      </c>
    </row>
    <row r="17" spans="1:4" ht="75" x14ac:dyDescent="0.2">
      <c r="A17" s="195" t="s">
        <v>253</v>
      </c>
      <c r="B17" s="196"/>
      <c r="C17" s="196"/>
      <c r="D17" s="195" t="s">
        <v>351</v>
      </c>
    </row>
    <row r="18" spans="1:4" ht="15" x14ac:dyDescent="0.25">
      <c r="A18" s="179" t="s">
        <v>255</v>
      </c>
      <c r="B18" s="179"/>
      <c r="C18" s="179"/>
      <c r="D18" s="203"/>
    </row>
    <row r="19" spans="1:4" ht="135" x14ac:dyDescent="0.25">
      <c r="A19" s="204" t="s">
        <v>254</v>
      </c>
      <c r="B19" s="204"/>
      <c r="C19" s="197"/>
      <c r="D19" s="186" t="s">
        <v>352</v>
      </c>
    </row>
    <row r="20" spans="1:4" ht="15" x14ac:dyDescent="0.25">
      <c r="A20" s="189" t="s">
        <v>273</v>
      </c>
      <c r="B20" s="189"/>
      <c r="C20" s="198"/>
      <c r="D20" s="189" t="s">
        <v>353</v>
      </c>
    </row>
    <row r="21" spans="1:4" ht="15" x14ac:dyDescent="0.25">
      <c r="A21" s="131" t="s">
        <v>256</v>
      </c>
      <c r="B21" s="189"/>
      <c r="C21" s="198"/>
      <c r="D21" s="189" t="s">
        <v>354</v>
      </c>
    </row>
  </sheetData>
  <customSheetViews>
    <customSheetView guid="{D37D17FE-B407-4B29-B332-DEDB1A6F0BD9}" state="hidden">
      <selection activeCell="D6" sqref="D6"/>
    </customSheetView>
  </customSheetViews>
  <dataValidations count="1">
    <dataValidation type="list" allowBlank="1" showInputMessage="1" showErrorMessage="1" sqref="A3">
      <formula1>#REF!</formula1>
    </dataValidation>
  </dataValidation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51"/>
  </sheetPr>
  <dimension ref="A1:BH46"/>
  <sheetViews>
    <sheetView tabSelected="1" view="pageBreakPreview" zoomScaleNormal="100" zoomScaleSheetLayoutView="100" workbookViewId="0">
      <selection activeCell="A44" sqref="A44:I44"/>
    </sheetView>
  </sheetViews>
  <sheetFormatPr defaultRowHeight="10.5" customHeight="1" x14ac:dyDescent="0.2"/>
  <cols>
    <col min="1" max="1" width="60" style="51" customWidth="1"/>
    <col min="2" max="2" width="7.140625" style="51" bestFit="1" customWidth="1"/>
    <col min="3" max="3" width="2.5703125" style="52" customWidth="1"/>
    <col min="4" max="7" width="3.85546875" style="52" customWidth="1"/>
    <col min="8" max="8" width="2.5703125" style="52" customWidth="1"/>
    <col min="9" max="11" width="3.85546875" style="52" customWidth="1"/>
    <col min="12" max="12" width="2.5703125" style="52" customWidth="1"/>
    <col min="13" max="14" width="3.85546875" style="52" customWidth="1"/>
    <col min="15" max="15" width="3.85546875" style="324" hidden="1" customWidth="1"/>
    <col min="16" max="16" width="24.140625" style="51" hidden="1" customWidth="1"/>
    <col min="17" max="17" width="3" style="51" hidden="1" customWidth="1"/>
    <col min="18" max="18" width="3.42578125" style="51" hidden="1" customWidth="1"/>
    <col min="19" max="19" width="2.5703125" style="51" hidden="1" customWidth="1"/>
    <col min="20" max="20" width="2.7109375" style="51" hidden="1" customWidth="1"/>
    <col min="21" max="21" width="2.5703125" style="51" hidden="1" customWidth="1"/>
    <col min="22" max="22" width="2.7109375" style="51" hidden="1" customWidth="1"/>
    <col min="23" max="23" width="2.42578125" style="51" hidden="1" customWidth="1"/>
    <col min="24" max="24" width="2.5703125" style="51" hidden="1" customWidth="1"/>
    <col min="25" max="25" width="2.28515625" style="51" hidden="1" customWidth="1"/>
    <col min="26" max="26" width="2.42578125" style="51" hidden="1" customWidth="1"/>
    <col min="27" max="28" width="2.5703125" style="51" hidden="1" customWidth="1"/>
    <col min="29" max="29" width="2.140625" style="51" hidden="1" customWidth="1"/>
    <col min="30" max="30" width="3" style="51" hidden="1" customWidth="1"/>
    <col min="31" max="33" width="2.42578125" style="51" hidden="1" customWidth="1"/>
    <col min="34" max="35" width="2.7109375" style="51" hidden="1" customWidth="1"/>
    <col min="36" max="37" width="9.140625" style="51" customWidth="1"/>
    <col min="38" max="39" width="9.140625" style="51"/>
    <col min="40" max="60" width="9.140625" style="297"/>
  </cols>
  <sheetData>
    <row r="1" spans="1:60" ht="45" customHeight="1" x14ac:dyDescent="0.2">
      <c r="A1" s="301" t="s">
        <v>377</v>
      </c>
      <c r="B1" s="301"/>
      <c r="C1" s="301"/>
      <c r="D1" s="301"/>
      <c r="E1" s="301"/>
      <c r="F1" s="301"/>
      <c r="G1" s="301"/>
      <c r="H1" s="301"/>
      <c r="I1" s="301"/>
      <c r="J1" s="301"/>
      <c r="K1" s="53"/>
      <c r="L1" s="53"/>
      <c r="M1" s="53"/>
      <c r="N1" s="53"/>
      <c r="O1" s="316"/>
    </row>
    <row r="2" spans="1:60" s="218" customFormat="1" ht="15" customHeight="1" x14ac:dyDescent="0.25">
      <c r="A2" s="164" t="s">
        <v>0</v>
      </c>
      <c r="B2" s="187" t="s">
        <v>380</v>
      </c>
      <c r="C2" s="216" t="s">
        <v>1</v>
      </c>
      <c r="D2" s="216">
        <f>D5</f>
        <v>2</v>
      </c>
      <c r="E2" s="216">
        <f>E7</f>
        <v>0</v>
      </c>
      <c r="F2" s="216">
        <f>F13</f>
        <v>0</v>
      </c>
      <c r="G2" s="217">
        <f>G19</f>
        <v>0</v>
      </c>
      <c r="H2" s="217" t="s">
        <v>1</v>
      </c>
      <c r="I2" s="217">
        <f>I25</f>
        <v>0</v>
      </c>
      <c r="J2" s="217" t="str">
        <f>J30</f>
        <v>0</v>
      </c>
      <c r="K2" s="217" t="str">
        <f>K33</f>
        <v>0</v>
      </c>
      <c r="L2" s="217"/>
      <c r="M2" s="217"/>
      <c r="N2" s="217"/>
      <c r="O2" s="317"/>
      <c r="P2" s="165" t="s">
        <v>0</v>
      </c>
      <c r="Q2" s="166" t="s">
        <v>380</v>
      </c>
      <c r="R2" s="166"/>
      <c r="S2" s="166" t="s">
        <v>1</v>
      </c>
      <c r="T2" s="166" t="s">
        <v>9</v>
      </c>
      <c r="U2" s="166" t="s">
        <v>1</v>
      </c>
      <c r="V2" s="166" t="s">
        <v>9</v>
      </c>
      <c r="W2" s="166" t="s">
        <v>1</v>
      </c>
      <c r="X2" s="166" t="s">
        <v>9</v>
      </c>
      <c r="Y2" s="166" t="s">
        <v>1</v>
      </c>
      <c r="Z2" s="166" t="s">
        <v>9</v>
      </c>
      <c r="AA2" s="166" t="s">
        <v>1</v>
      </c>
      <c r="AB2" s="167" t="s">
        <v>9</v>
      </c>
      <c r="AC2" s="167" t="s">
        <v>1</v>
      </c>
      <c r="AD2" s="168" t="s">
        <v>9</v>
      </c>
      <c r="AE2" s="167" t="s">
        <v>1</v>
      </c>
      <c r="AF2" s="168" t="s">
        <v>9</v>
      </c>
      <c r="AG2" s="167"/>
      <c r="AH2" s="167"/>
      <c r="AI2" s="167"/>
      <c r="AL2" s="298"/>
      <c r="AM2" s="298"/>
      <c r="AN2" s="298"/>
      <c r="AO2" s="298"/>
      <c r="AP2" s="298"/>
      <c r="AQ2" s="298"/>
      <c r="AR2" s="298"/>
      <c r="AS2" s="298"/>
      <c r="AT2" s="298"/>
      <c r="AU2" s="298"/>
      <c r="AV2" s="298"/>
      <c r="AW2" s="298"/>
      <c r="AX2" s="298"/>
      <c r="AY2" s="298"/>
      <c r="AZ2" s="298"/>
      <c r="BA2" s="298"/>
      <c r="BB2" s="298"/>
      <c r="BC2" s="298"/>
      <c r="BD2" s="298"/>
      <c r="BE2" s="298"/>
      <c r="BF2" s="298"/>
      <c r="BG2" s="298"/>
      <c r="BH2" s="298"/>
    </row>
    <row r="3" spans="1:60" s="28" customFormat="1" ht="4.5" hidden="1" customHeight="1" x14ac:dyDescent="0.25">
      <c r="A3" s="54"/>
      <c r="B3" s="54"/>
      <c r="C3" s="55"/>
      <c r="D3" s="55"/>
      <c r="E3" s="56"/>
      <c r="F3" s="56"/>
      <c r="G3" s="57"/>
      <c r="H3" s="57"/>
      <c r="I3" s="57"/>
      <c r="J3" s="57"/>
      <c r="K3" s="58"/>
      <c r="L3" s="58"/>
      <c r="M3" s="58"/>
      <c r="N3" s="58"/>
      <c r="O3" s="318"/>
      <c r="P3" s="54"/>
      <c r="Q3" s="54"/>
      <c r="R3" s="59"/>
      <c r="S3" s="59"/>
      <c r="T3" s="59"/>
      <c r="U3" s="59"/>
      <c r="V3" s="60"/>
      <c r="W3" s="61"/>
      <c r="X3" s="60"/>
      <c r="Y3" s="59"/>
      <c r="Z3" s="54"/>
      <c r="AA3" s="54"/>
      <c r="AB3" s="54"/>
      <c r="AC3" s="54"/>
      <c r="AD3" s="54"/>
      <c r="AE3" s="62"/>
      <c r="AF3" s="62"/>
      <c r="AG3" s="62"/>
      <c r="AH3" s="62"/>
      <c r="AI3" s="62"/>
      <c r="AJ3" s="51"/>
      <c r="AK3" s="51"/>
      <c r="AL3" s="51"/>
      <c r="AM3" s="51"/>
      <c r="AN3" s="299"/>
      <c r="AO3" s="299"/>
      <c r="AP3" s="299"/>
      <c r="AQ3" s="299"/>
      <c r="AR3" s="299"/>
      <c r="AS3" s="299"/>
      <c r="AT3" s="299"/>
      <c r="AU3" s="299"/>
      <c r="AV3" s="299"/>
      <c r="AW3" s="299"/>
      <c r="AX3" s="299"/>
      <c r="AY3" s="299"/>
      <c r="AZ3" s="299"/>
      <c r="BA3" s="299"/>
      <c r="BB3" s="299"/>
      <c r="BC3" s="299"/>
      <c r="BD3" s="299"/>
      <c r="BE3" s="299"/>
      <c r="BF3" s="299"/>
      <c r="BG3" s="299"/>
      <c r="BH3" s="299"/>
    </row>
    <row r="4" spans="1:60" s="28" customFormat="1" ht="15" customHeight="1" x14ac:dyDescent="0.25">
      <c r="A4" s="208" t="s">
        <v>7</v>
      </c>
      <c r="B4" s="209"/>
      <c r="C4" s="210"/>
      <c r="D4" s="210"/>
      <c r="E4" s="210"/>
      <c r="F4" s="210"/>
      <c r="G4" s="211"/>
      <c r="H4" s="211"/>
      <c r="I4" s="211"/>
      <c r="J4" s="211"/>
      <c r="K4" s="211"/>
      <c r="L4" s="211"/>
      <c r="M4" s="211"/>
      <c r="N4" s="211"/>
      <c r="O4" s="319"/>
      <c r="P4" s="63" t="s">
        <v>7</v>
      </c>
      <c r="Q4" s="54"/>
      <c r="R4" s="59"/>
      <c r="S4" s="59"/>
      <c r="T4" s="64"/>
      <c r="U4" s="59"/>
      <c r="V4" s="59"/>
      <c r="W4" s="59"/>
      <c r="X4" s="59"/>
      <c r="Y4" s="59"/>
      <c r="Z4" s="54"/>
      <c r="AA4" s="54"/>
      <c r="AB4" s="54"/>
      <c r="AC4" s="54"/>
      <c r="AD4" s="54"/>
      <c r="AE4" s="54"/>
      <c r="AF4" s="54"/>
      <c r="AG4" s="54"/>
      <c r="AH4" s="54"/>
      <c r="AI4" s="54"/>
      <c r="AJ4" s="65"/>
      <c r="AK4" s="65"/>
      <c r="AL4" s="65"/>
      <c r="AM4" s="65"/>
      <c r="AN4" s="299"/>
      <c r="AO4" s="299"/>
      <c r="AP4" s="299"/>
      <c r="AQ4" s="299"/>
      <c r="AR4" s="299"/>
      <c r="AS4" s="299"/>
      <c r="AT4" s="299"/>
      <c r="AU4" s="299"/>
      <c r="AV4" s="299"/>
      <c r="AW4" s="299"/>
      <c r="AX4" s="299"/>
      <c r="AY4" s="299"/>
      <c r="AZ4" s="299"/>
      <c r="BA4" s="299"/>
      <c r="BB4" s="299"/>
      <c r="BC4" s="299"/>
      <c r="BD4" s="299"/>
      <c r="BE4" s="299"/>
      <c r="BF4" s="299"/>
      <c r="BG4" s="299"/>
      <c r="BH4" s="299"/>
    </row>
    <row r="5" spans="1:60" s="28" customFormat="1" ht="15" customHeight="1" x14ac:dyDescent="0.25">
      <c r="A5" s="66" t="s">
        <v>378</v>
      </c>
      <c r="B5" s="66"/>
      <c r="C5" s="67"/>
      <c r="D5" s="67">
        <f>VLOOKUP(A5,P6100data!A:T,5,FALSE)</f>
        <v>2</v>
      </c>
      <c r="E5" s="67"/>
      <c r="F5" s="67"/>
      <c r="G5" s="67"/>
      <c r="H5" s="67"/>
      <c r="I5" s="67"/>
      <c r="J5" s="67"/>
      <c r="K5" s="68"/>
      <c r="L5" s="68"/>
      <c r="M5" s="67"/>
      <c r="N5" s="67"/>
      <c r="O5" s="320"/>
      <c r="P5" s="69" t="s">
        <v>378</v>
      </c>
      <c r="Q5" s="69"/>
      <c r="R5" s="69"/>
      <c r="S5" s="69"/>
      <c r="T5" s="70">
        <v>1</v>
      </c>
      <c r="U5" s="69"/>
      <c r="V5" s="71"/>
      <c r="W5" s="69"/>
      <c r="X5" s="69"/>
      <c r="Y5" s="69"/>
      <c r="Z5" s="69"/>
      <c r="AA5" s="69"/>
      <c r="AB5" s="69"/>
      <c r="AC5" s="69"/>
      <c r="AD5" s="71"/>
      <c r="AE5" s="72"/>
      <c r="AF5" s="73"/>
      <c r="AG5" s="73"/>
      <c r="AH5" s="54"/>
      <c r="AI5" s="54"/>
      <c r="AJ5" s="65"/>
      <c r="AK5" s="65"/>
      <c r="AL5" s="65"/>
      <c r="AM5" s="65"/>
      <c r="AN5" s="299"/>
      <c r="AO5" s="299"/>
      <c r="AP5" s="299"/>
      <c r="AQ5" s="299"/>
      <c r="AR5" s="299"/>
      <c r="AS5" s="299"/>
      <c r="AT5" s="299"/>
      <c r="AU5" s="299"/>
      <c r="AV5" s="299"/>
      <c r="AW5" s="299"/>
      <c r="AX5" s="299"/>
      <c r="AY5" s="299"/>
      <c r="AZ5" s="299"/>
      <c r="BA5" s="299"/>
      <c r="BB5" s="299"/>
      <c r="BC5" s="299"/>
      <c r="BD5" s="299"/>
      <c r="BE5" s="299"/>
      <c r="BF5" s="299"/>
      <c r="BG5" s="299"/>
      <c r="BH5" s="299"/>
    </row>
    <row r="6" spans="1:60" s="28" customFormat="1" ht="15" customHeight="1" x14ac:dyDescent="0.25">
      <c r="A6" s="208" t="s">
        <v>163</v>
      </c>
      <c r="B6" s="209"/>
      <c r="C6" s="210"/>
      <c r="D6" s="210"/>
      <c r="E6" s="210"/>
      <c r="F6" s="210"/>
      <c r="G6" s="211"/>
      <c r="H6" s="211"/>
      <c r="I6" s="211"/>
      <c r="J6" s="211"/>
      <c r="K6" s="211"/>
      <c r="L6" s="211"/>
      <c r="M6" s="211"/>
      <c r="N6" s="211"/>
      <c r="O6" s="319"/>
      <c r="P6" s="85" t="s">
        <v>163</v>
      </c>
      <c r="Q6" s="54"/>
      <c r="R6" s="54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86"/>
      <c r="AE6" s="87"/>
      <c r="AF6" s="87"/>
      <c r="AG6" s="87"/>
      <c r="AH6" s="62"/>
      <c r="AI6" s="62"/>
      <c r="AJ6" s="51"/>
      <c r="AK6" s="51"/>
      <c r="AL6" s="51"/>
      <c r="AM6" s="51"/>
      <c r="AN6" s="299"/>
      <c r="AO6" s="299"/>
      <c r="AP6" s="299"/>
      <c r="AQ6" s="299"/>
      <c r="AR6" s="299"/>
      <c r="AS6" s="299"/>
      <c r="AT6" s="299"/>
      <c r="AU6" s="299"/>
      <c r="AV6" s="299"/>
      <c r="AW6" s="299"/>
      <c r="AX6" s="299"/>
      <c r="AY6" s="299"/>
      <c r="AZ6" s="299"/>
      <c r="BA6" s="299"/>
      <c r="BB6" s="299"/>
      <c r="BC6" s="299"/>
      <c r="BD6" s="299"/>
      <c r="BE6" s="299"/>
      <c r="BF6" s="299"/>
      <c r="BG6" s="299"/>
      <c r="BH6" s="299"/>
    </row>
    <row r="7" spans="1:60" s="28" customFormat="1" ht="15" customHeight="1" x14ac:dyDescent="0.25">
      <c r="A7" s="66" t="s">
        <v>6</v>
      </c>
      <c r="B7" s="66"/>
      <c r="C7" s="67"/>
      <c r="D7" s="67"/>
      <c r="E7" s="67">
        <f>VLOOKUP(A7,P6100data!A:T,7,FALSE)</f>
        <v>0</v>
      </c>
      <c r="F7" s="67"/>
      <c r="G7" s="67"/>
      <c r="H7" s="67"/>
      <c r="I7" s="67"/>
      <c r="J7" s="67"/>
      <c r="K7" s="68"/>
      <c r="L7" s="68"/>
      <c r="M7" s="88"/>
      <c r="N7" s="88"/>
      <c r="O7" s="321"/>
      <c r="P7" s="69" t="s">
        <v>6</v>
      </c>
      <c r="Q7" s="69"/>
      <c r="R7" s="69"/>
      <c r="S7" s="69"/>
      <c r="T7" s="69"/>
      <c r="U7" s="69"/>
      <c r="V7" s="70">
        <v>0</v>
      </c>
      <c r="W7" s="69"/>
      <c r="X7" s="69"/>
      <c r="Y7" s="69"/>
      <c r="Z7" s="69"/>
      <c r="AA7" s="69"/>
      <c r="AB7" s="69"/>
      <c r="AC7" s="69"/>
      <c r="AD7" s="71"/>
      <c r="AE7" s="72"/>
      <c r="AF7" s="72"/>
      <c r="AG7" s="72"/>
      <c r="AH7" s="62"/>
      <c r="AI7" s="62"/>
      <c r="AJ7" s="51"/>
      <c r="AK7" s="51"/>
      <c r="AL7" s="51"/>
      <c r="AM7" s="51"/>
      <c r="AN7" s="299"/>
      <c r="AO7" s="299"/>
      <c r="AP7" s="299"/>
      <c r="AQ7" s="299"/>
      <c r="AR7" s="299"/>
      <c r="AS7" s="299"/>
      <c r="AT7" s="299"/>
      <c r="AU7" s="299"/>
      <c r="AV7" s="299"/>
      <c r="AW7" s="299"/>
      <c r="AX7" s="299"/>
      <c r="AY7" s="299"/>
      <c r="AZ7" s="299"/>
      <c r="BA7" s="299"/>
      <c r="BB7" s="299"/>
      <c r="BC7" s="299"/>
      <c r="BD7" s="299"/>
      <c r="BE7" s="299"/>
      <c r="BF7" s="299"/>
      <c r="BG7" s="299"/>
      <c r="BH7" s="299"/>
    </row>
    <row r="8" spans="1:60" s="28" customFormat="1" ht="10.5" hidden="1" customHeight="1" x14ac:dyDescent="0.25">
      <c r="A8" s="69" t="s">
        <v>164</v>
      </c>
      <c r="B8" s="69"/>
      <c r="C8" s="89"/>
      <c r="D8" s="89"/>
      <c r="E8" s="89">
        <v>1</v>
      </c>
      <c r="F8" s="89"/>
      <c r="G8" s="89"/>
      <c r="H8" s="89"/>
      <c r="I8" s="89"/>
      <c r="J8" s="89"/>
      <c r="K8" s="90"/>
      <c r="L8" s="90"/>
      <c r="M8" s="75"/>
      <c r="N8" s="75"/>
      <c r="O8" s="320"/>
      <c r="P8" s="69" t="s">
        <v>164</v>
      </c>
      <c r="Q8" s="69"/>
      <c r="R8" s="69"/>
      <c r="S8" s="69"/>
      <c r="T8" s="69"/>
      <c r="U8" s="69"/>
      <c r="V8" s="70">
        <v>1</v>
      </c>
      <c r="W8" s="69"/>
      <c r="X8" s="69"/>
      <c r="Y8" s="69"/>
      <c r="Z8" s="69"/>
      <c r="AA8" s="69"/>
      <c r="AB8" s="69"/>
      <c r="AC8" s="69"/>
      <c r="AD8" s="71"/>
      <c r="AE8" s="72"/>
      <c r="AF8" s="72"/>
      <c r="AG8" s="72"/>
      <c r="AH8" s="74"/>
      <c r="AI8" s="74"/>
      <c r="AJ8" s="51"/>
      <c r="AK8" s="51"/>
      <c r="AL8" s="51"/>
      <c r="AM8" s="51"/>
      <c r="AN8" s="299"/>
      <c r="AO8" s="299"/>
      <c r="AP8" s="299"/>
      <c r="AQ8" s="299"/>
      <c r="AR8" s="299"/>
      <c r="AS8" s="299"/>
      <c r="AT8" s="299"/>
      <c r="AU8" s="299"/>
      <c r="AV8" s="299"/>
      <c r="AW8" s="299"/>
      <c r="AX8" s="299"/>
      <c r="AY8" s="299"/>
      <c r="AZ8" s="299"/>
      <c r="BA8" s="299"/>
      <c r="BB8" s="299"/>
      <c r="BC8" s="299"/>
      <c r="BD8" s="299"/>
      <c r="BE8" s="299"/>
      <c r="BF8" s="299"/>
      <c r="BG8" s="299"/>
      <c r="BH8" s="299"/>
    </row>
    <row r="9" spans="1:60" s="28" customFormat="1" ht="10.5" hidden="1" customHeight="1" x14ac:dyDescent="0.25">
      <c r="A9" s="74" t="s">
        <v>165</v>
      </c>
      <c r="B9" s="74"/>
      <c r="C9" s="75"/>
      <c r="D9" s="75"/>
      <c r="E9" s="75">
        <v>2</v>
      </c>
      <c r="F9" s="75"/>
      <c r="G9" s="75"/>
      <c r="H9" s="75"/>
      <c r="I9" s="75"/>
      <c r="J9" s="75"/>
      <c r="K9" s="80"/>
      <c r="L9" s="80"/>
      <c r="M9" s="58"/>
      <c r="N9" s="58"/>
      <c r="O9" s="318"/>
      <c r="P9" s="74" t="s">
        <v>165</v>
      </c>
      <c r="Q9" s="74"/>
      <c r="R9" s="74"/>
      <c r="S9" s="74"/>
      <c r="T9" s="74"/>
      <c r="U9" s="74"/>
      <c r="V9" s="77">
        <v>2</v>
      </c>
      <c r="W9" s="74"/>
      <c r="X9" s="74"/>
      <c r="Y9" s="74"/>
      <c r="Z9" s="74"/>
      <c r="AA9" s="74"/>
      <c r="AB9" s="74"/>
      <c r="AC9" s="74"/>
      <c r="AD9" s="78"/>
      <c r="AE9" s="79"/>
      <c r="AF9" s="73"/>
      <c r="AG9" s="73"/>
      <c r="AH9" s="62"/>
      <c r="AI9" s="62"/>
      <c r="AJ9" s="51"/>
      <c r="AK9" s="51"/>
      <c r="AL9" s="51"/>
      <c r="AM9" s="51"/>
      <c r="AN9" s="299"/>
      <c r="AO9" s="299"/>
      <c r="AP9" s="299"/>
      <c r="AQ9" s="299"/>
      <c r="AR9" s="299"/>
      <c r="AS9" s="299"/>
      <c r="AT9" s="299"/>
      <c r="AU9" s="299"/>
      <c r="AV9" s="299"/>
      <c r="AW9" s="299"/>
      <c r="AX9" s="299"/>
      <c r="AY9" s="299"/>
      <c r="AZ9" s="299"/>
      <c r="BA9" s="299"/>
      <c r="BB9" s="299"/>
      <c r="BC9" s="299"/>
      <c r="BD9" s="299"/>
      <c r="BE9" s="299"/>
      <c r="BF9" s="299"/>
      <c r="BG9" s="299"/>
      <c r="BH9" s="299"/>
    </row>
    <row r="10" spans="1:60" s="28" customFormat="1" ht="10.5" hidden="1" customHeight="1" x14ac:dyDescent="0.25">
      <c r="A10" s="74" t="s">
        <v>379</v>
      </c>
      <c r="B10" s="74"/>
      <c r="C10" s="75"/>
      <c r="D10" s="75"/>
      <c r="E10" s="75">
        <v>7</v>
      </c>
      <c r="F10" s="75"/>
      <c r="G10" s="75"/>
      <c r="H10" s="75"/>
      <c r="I10" s="75"/>
      <c r="J10" s="75"/>
      <c r="K10" s="76"/>
      <c r="L10" s="76"/>
      <c r="M10" s="75"/>
      <c r="N10" s="75"/>
      <c r="O10" s="322"/>
      <c r="P10" s="74" t="s">
        <v>379</v>
      </c>
      <c r="Q10" s="74"/>
      <c r="R10" s="74"/>
      <c r="S10" s="74"/>
      <c r="T10" s="74"/>
      <c r="U10" s="74"/>
      <c r="V10" s="77">
        <v>7</v>
      </c>
      <c r="W10" s="74"/>
      <c r="X10" s="74"/>
      <c r="Y10" s="74"/>
      <c r="Z10" s="74"/>
      <c r="AA10" s="74"/>
      <c r="AB10" s="74"/>
      <c r="AC10" s="74"/>
      <c r="AD10" s="78"/>
      <c r="AE10" s="79"/>
      <c r="AF10" s="79"/>
      <c r="AG10" s="79"/>
      <c r="AH10" s="74"/>
      <c r="AI10" s="74"/>
      <c r="AJ10" s="51"/>
      <c r="AK10" s="51"/>
      <c r="AL10" s="51"/>
      <c r="AM10" s="51"/>
      <c r="AN10" s="299"/>
      <c r="AO10" s="299"/>
      <c r="AP10" s="299"/>
      <c r="AQ10" s="299"/>
      <c r="AR10" s="299"/>
      <c r="AS10" s="299"/>
      <c r="AT10" s="299"/>
      <c r="AU10" s="299"/>
      <c r="AV10" s="299"/>
      <c r="AW10" s="299"/>
      <c r="AX10" s="299"/>
      <c r="AY10" s="299"/>
      <c r="AZ10" s="299"/>
      <c r="BA10" s="299"/>
      <c r="BB10" s="299"/>
      <c r="BC10" s="299"/>
      <c r="BD10" s="299"/>
      <c r="BE10" s="299"/>
      <c r="BF10" s="299"/>
      <c r="BG10" s="299"/>
      <c r="BH10" s="299"/>
    </row>
    <row r="11" spans="1:60" s="28" customFormat="1" ht="10.5" hidden="1" customHeight="1" x14ac:dyDescent="0.25">
      <c r="A11" s="54" t="s">
        <v>171</v>
      </c>
      <c r="B11" s="54"/>
      <c r="C11" s="57"/>
      <c r="D11" s="57"/>
      <c r="E11" s="57">
        <v>8</v>
      </c>
      <c r="F11" s="81"/>
      <c r="G11" s="81"/>
      <c r="H11" s="81"/>
      <c r="I11" s="81"/>
      <c r="J11" s="81"/>
      <c r="K11" s="91"/>
      <c r="L11" s="91"/>
      <c r="M11" s="81"/>
      <c r="N11" s="81"/>
      <c r="O11" s="321"/>
      <c r="P11" s="54" t="s">
        <v>171</v>
      </c>
      <c r="Q11" s="54"/>
      <c r="R11" s="54"/>
      <c r="S11" s="54"/>
      <c r="T11" s="54"/>
      <c r="U11" s="54"/>
      <c r="V11" s="82">
        <v>8</v>
      </c>
      <c r="W11" s="84"/>
      <c r="X11" s="84"/>
      <c r="Y11" s="84"/>
      <c r="Z11" s="84"/>
      <c r="AA11" s="84"/>
      <c r="AB11" s="84"/>
      <c r="AC11" s="84"/>
      <c r="AD11" s="83"/>
      <c r="AE11" s="92"/>
      <c r="AF11" s="92"/>
      <c r="AG11" s="92"/>
      <c r="AH11" s="84"/>
      <c r="AI11" s="84"/>
      <c r="AJ11" s="51"/>
      <c r="AK11" s="51"/>
      <c r="AL11" s="51"/>
      <c r="AM11" s="51"/>
      <c r="AN11" s="299"/>
      <c r="AO11" s="299"/>
      <c r="AP11" s="299"/>
      <c r="AQ11" s="299"/>
      <c r="AR11" s="299"/>
      <c r="AS11" s="299"/>
      <c r="AT11" s="299"/>
      <c r="AU11" s="299"/>
      <c r="AV11" s="299"/>
      <c r="AW11" s="299"/>
      <c r="AX11" s="299"/>
      <c r="AY11" s="299"/>
      <c r="AZ11" s="299"/>
      <c r="BA11" s="299"/>
      <c r="BB11" s="299"/>
      <c r="BC11" s="299"/>
      <c r="BD11" s="299"/>
      <c r="BE11" s="299"/>
      <c r="BF11" s="299"/>
      <c r="BG11" s="299"/>
      <c r="BH11" s="299"/>
    </row>
    <row r="12" spans="1:60" s="28" customFormat="1" ht="15" customHeight="1" x14ac:dyDescent="0.25">
      <c r="A12" s="208" t="s">
        <v>172</v>
      </c>
      <c r="B12" s="209"/>
      <c r="C12" s="210"/>
      <c r="D12" s="210"/>
      <c r="E12" s="210"/>
      <c r="F12" s="210"/>
      <c r="G12" s="211"/>
      <c r="H12" s="211"/>
      <c r="I12" s="211"/>
      <c r="J12" s="211"/>
      <c r="K12" s="211"/>
      <c r="L12" s="211"/>
      <c r="M12" s="211"/>
      <c r="N12" s="211"/>
      <c r="O12" s="319"/>
      <c r="P12" s="85" t="s">
        <v>172</v>
      </c>
      <c r="Q12" s="62"/>
      <c r="R12" s="62"/>
      <c r="S12" s="62"/>
      <c r="T12" s="62"/>
      <c r="U12" s="62"/>
      <c r="V12" s="62"/>
      <c r="W12" s="62"/>
      <c r="X12" s="62"/>
      <c r="Y12" s="62"/>
      <c r="Z12" s="62"/>
      <c r="AA12" s="62"/>
      <c r="AB12" s="62"/>
      <c r="AC12" s="62"/>
      <c r="AD12" s="93"/>
      <c r="AE12" s="94"/>
      <c r="AF12" s="94"/>
      <c r="AG12" s="94"/>
      <c r="AH12" s="62"/>
      <c r="AI12" s="62"/>
      <c r="AJ12" s="51"/>
      <c r="AK12" s="51"/>
      <c r="AL12" s="51"/>
      <c r="AM12" s="51"/>
      <c r="AN12" s="299"/>
      <c r="AO12" s="299"/>
      <c r="AP12" s="299"/>
      <c r="AQ12" s="299"/>
      <c r="AR12" s="299"/>
      <c r="AS12" s="299"/>
      <c r="AT12" s="299"/>
      <c r="AU12" s="299"/>
      <c r="AV12" s="299"/>
      <c r="AW12" s="299"/>
      <c r="AX12" s="299"/>
      <c r="AY12" s="299"/>
      <c r="AZ12" s="299"/>
      <c r="BA12" s="299"/>
      <c r="BB12" s="299"/>
      <c r="BC12" s="299"/>
      <c r="BD12" s="299"/>
      <c r="BE12" s="299"/>
      <c r="BF12" s="299"/>
      <c r="BG12" s="299"/>
      <c r="BH12" s="299"/>
    </row>
    <row r="13" spans="1:60" s="28" customFormat="1" ht="15" customHeight="1" x14ac:dyDescent="0.25">
      <c r="A13" s="66" t="s">
        <v>6</v>
      </c>
      <c r="B13" s="66"/>
      <c r="C13" s="67"/>
      <c r="D13" s="67"/>
      <c r="E13" s="67"/>
      <c r="F13" s="67">
        <f>VLOOKUP(A13,P6100data!A:T,10,FALSE)</f>
        <v>0</v>
      </c>
      <c r="G13" s="67"/>
      <c r="H13" s="67"/>
      <c r="I13" s="67"/>
      <c r="J13" s="67"/>
      <c r="K13" s="68"/>
      <c r="L13" s="68"/>
      <c r="M13" s="67"/>
      <c r="N13" s="67"/>
      <c r="O13" s="320"/>
      <c r="P13" s="69" t="s">
        <v>6</v>
      </c>
      <c r="Q13" s="69"/>
      <c r="R13" s="69"/>
      <c r="S13" s="69"/>
      <c r="T13" s="69"/>
      <c r="U13" s="69"/>
      <c r="V13" s="69"/>
      <c r="W13" s="69"/>
      <c r="X13" s="70">
        <v>0</v>
      </c>
      <c r="Y13" s="69"/>
      <c r="Z13" s="69"/>
      <c r="AA13" s="69"/>
      <c r="AB13" s="69"/>
      <c r="AC13" s="69"/>
      <c r="AD13" s="69"/>
      <c r="AE13" s="72"/>
      <c r="AF13" s="73"/>
      <c r="AG13" s="73"/>
      <c r="AH13" s="62"/>
      <c r="AI13" s="62"/>
      <c r="AJ13" s="51"/>
      <c r="AK13" s="51"/>
      <c r="AL13" s="51"/>
      <c r="AM13" s="51"/>
      <c r="AN13" s="299"/>
      <c r="AO13" s="299"/>
      <c r="AP13" s="299"/>
      <c r="AQ13" s="299"/>
      <c r="AR13" s="299"/>
      <c r="AS13" s="299"/>
      <c r="AT13" s="299"/>
      <c r="AU13" s="299"/>
      <c r="AV13" s="299"/>
      <c r="AW13" s="299"/>
      <c r="AX13" s="299"/>
      <c r="AY13" s="299"/>
      <c r="AZ13" s="299"/>
      <c r="BA13" s="299"/>
      <c r="BB13" s="299"/>
      <c r="BC13" s="299"/>
      <c r="BD13" s="299"/>
      <c r="BE13" s="299"/>
      <c r="BF13" s="299"/>
      <c r="BG13" s="299"/>
      <c r="BH13" s="299"/>
    </row>
    <row r="14" spans="1:60" s="28" customFormat="1" ht="10.5" hidden="1" customHeight="1" x14ac:dyDescent="0.25">
      <c r="A14" s="74" t="s">
        <v>115</v>
      </c>
      <c r="B14" s="74"/>
      <c r="C14" s="75"/>
      <c r="D14" s="75"/>
      <c r="E14" s="75"/>
      <c r="F14" s="75">
        <v>1</v>
      </c>
      <c r="G14" s="75"/>
      <c r="H14" s="75"/>
      <c r="I14" s="75"/>
      <c r="J14" s="75"/>
      <c r="K14" s="76"/>
      <c r="L14" s="76"/>
      <c r="M14" s="75"/>
      <c r="N14" s="75"/>
      <c r="O14" s="322"/>
      <c r="P14" s="74" t="s">
        <v>115</v>
      </c>
      <c r="Q14" s="74"/>
      <c r="R14" s="74"/>
      <c r="S14" s="74"/>
      <c r="T14" s="74"/>
      <c r="U14" s="74"/>
      <c r="V14" s="74"/>
      <c r="W14" s="74"/>
      <c r="X14" s="77">
        <v>1</v>
      </c>
      <c r="Y14" s="74"/>
      <c r="Z14" s="74"/>
      <c r="AA14" s="74"/>
      <c r="AB14" s="74"/>
      <c r="AC14" s="74"/>
      <c r="AD14" s="74"/>
      <c r="AE14" s="79"/>
      <c r="AF14" s="79"/>
      <c r="AG14" s="79"/>
      <c r="AH14" s="74"/>
      <c r="AI14" s="74"/>
      <c r="AJ14" s="51"/>
      <c r="AK14" s="51"/>
      <c r="AL14" s="51"/>
      <c r="AM14" s="51"/>
      <c r="AN14" s="299"/>
      <c r="AO14" s="299"/>
      <c r="AP14" s="299"/>
      <c r="AQ14" s="299"/>
      <c r="AR14" s="299"/>
      <c r="AS14" s="299"/>
      <c r="AT14" s="299"/>
      <c r="AU14" s="299"/>
      <c r="AV14" s="299"/>
      <c r="AW14" s="299"/>
      <c r="AX14" s="299"/>
      <c r="AY14" s="299"/>
      <c r="AZ14" s="299"/>
      <c r="BA14" s="299"/>
      <c r="BB14" s="299"/>
      <c r="BC14" s="299"/>
      <c r="BD14" s="299"/>
      <c r="BE14" s="299"/>
      <c r="BF14" s="299"/>
      <c r="BG14" s="299"/>
      <c r="BH14" s="299"/>
    </row>
    <row r="15" spans="1:60" s="28" customFormat="1" ht="10.5" hidden="1" customHeight="1" x14ac:dyDescent="0.25">
      <c r="A15" s="74" t="s">
        <v>165</v>
      </c>
      <c r="B15" s="74"/>
      <c r="C15" s="75"/>
      <c r="D15" s="75"/>
      <c r="E15" s="75"/>
      <c r="F15" s="75">
        <v>2</v>
      </c>
      <c r="G15" s="75"/>
      <c r="H15" s="75"/>
      <c r="I15" s="75"/>
      <c r="J15" s="75"/>
      <c r="K15" s="80"/>
      <c r="L15" s="80"/>
      <c r="M15" s="58"/>
      <c r="N15" s="58"/>
      <c r="O15" s="318"/>
      <c r="P15" s="74" t="s">
        <v>165</v>
      </c>
      <c r="Q15" s="74"/>
      <c r="R15" s="74"/>
      <c r="S15" s="74"/>
      <c r="T15" s="74"/>
      <c r="U15" s="74"/>
      <c r="V15" s="74"/>
      <c r="W15" s="74"/>
      <c r="X15" s="77">
        <v>2</v>
      </c>
      <c r="Y15" s="74"/>
      <c r="Z15" s="74"/>
      <c r="AA15" s="74"/>
      <c r="AB15" s="74"/>
      <c r="AC15" s="74"/>
      <c r="AD15" s="74"/>
      <c r="AE15" s="79"/>
      <c r="AF15" s="73"/>
      <c r="AG15" s="73"/>
      <c r="AH15" s="62"/>
      <c r="AI15" s="62"/>
      <c r="AJ15" s="51"/>
      <c r="AK15" s="51"/>
      <c r="AL15" s="51"/>
      <c r="AM15" s="51"/>
      <c r="AN15" s="299"/>
      <c r="AO15" s="299"/>
      <c r="AP15" s="299"/>
      <c r="AQ15" s="299"/>
      <c r="AR15" s="299"/>
      <c r="AS15" s="299"/>
      <c r="AT15" s="299"/>
      <c r="AU15" s="299"/>
      <c r="AV15" s="299"/>
      <c r="AW15" s="299"/>
      <c r="AX15" s="299"/>
      <c r="AY15" s="299"/>
      <c r="AZ15" s="299"/>
      <c r="BA15" s="299"/>
      <c r="BB15" s="299"/>
      <c r="BC15" s="299"/>
      <c r="BD15" s="299"/>
      <c r="BE15" s="299"/>
      <c r="BF15" s="299"/>
      <c r="BG15" s="299"/>
      <c r="BH15" s="299"/>
    </row>
    <row r="16" spans="1:60" s="28" customFormat="1" ht="10.5" hidden="1" customHeight="1" x14ac:dyDescent="0.25">
      <c r="A16" s="74" t="s">
        <v>379</v>
      </c>
      <c r="B16" s="74"/>
      <c r="C16" s="75"/>
      <c r="D16" s="75"/>
      <c r="E16" s="75"/>
      <c r="F16" s="75">
        <v>7</v>
      </c>
      <c r="G16" s="75"/>
      <c r="H16" s="75"/>
      <c r="I16" s="75"/>
      <c r="J16" s="75"/>
      <c r="K16" s="76"/>
      <c r="L16" s="76"/>
      <c r="M16" s="75"/>
      <c r="N16" s="75"/>
      <c r="O16" s="322"/>
      <c r="P16" s="74" t="s">
        <v>379</v>
      </c>
      <c r="Q16" s="74"/>
      <c r="R16" s="74"/>
      <c r="S16" s="74"/>
      <c r="T16" s="74"/>
      <c r="U16" s="74"/>
      <c r="V16" s="74"/>
      <c r="W16" s="74"/>
      <c r="X16" s="77">
        <v>7</v>
      </c>
      <c r="Y16" s="74"/>
      <c r="Z16" s="74"/>
      <c r="AA16" s="74"/>
      <c r="AB16" s="74"/>
      <c r="AC16" s="74"/>
      <c r="AD16" s="74"/>
      <c r="AE16" s="95"/>
      <c r="AF16" s="95"/>
      <c r="AG16" s="95"/>
      <c r="AH16" s="74"/>
      <c r="AI16" s="74"/>
      <c r="AJ16" s="51"/>
      <c r="AK16" s="51"/>
      <c r="AL16" s="51"/>
      <c r="AM16" s="51"/>
      <c r="AN16" s="299"/>
      <c r="AO16" s="299"/>
      <c r="AP16" s="299"/>
      <c r="AQ16" s="299"/>
      <c r="AR16" s="299"/>
      <c r="AS16" s="299"/>
      <c r="AT16" s="299"/>
      <c r="AU16" s="299"/>
      <c r="AV16" s="299"/>
      <c r="AW16" s="299"/>
      <c r="AX16" s="299"/>
      <c r="AY16" s="299"/>
      <c r="AZ16" s="299"/>
      <c r="BA16" s="299"/>
      <c r="BB16" s="299"/>
      <c r="BC16" s="299"/>
      <c r="BD16" s="299"/>
      <c r="BE16" s="299"/>
      <c r="BF16" s="299"/>
      <c r="BG16" s="299"/>
      <c r="BH16" s="299"/>
    </row>
    <row r="17" spans="1:60" s="28" customFormat="1" ht="10.5" hidden="1" customHeight="1" x14ac:dyDescent="0.25">
      <c r="A17" s="84" t="s">
        <v>171</v>
      </c>
      <c r="B17" s="54"/>
      <c r="C17" s="57"/>
      <c r="D17" s="57"/>
      <c r="E17" s="57"/>
      <c r="F17" s="57">
        <v>8</v>
      </c>
      <c r="G17" s="81"/>
      <c r="H17" s="81"/>
      <c r="I17" s="81"/>
      <c r="J17" s="81"/>
      <c r="K17" s="91"/>
      <c r="L17" s="91"/>
      <c r="M17" s="81"/>
      <c r="N17" s="81"/>
      <c r="O17" s="323"/>
      <c r="P17" s="84" t="s">
        <v>171</v>
      </c>
      <c r="Q17" s="54"/>
      <c r="R17" s="54"/>
      <c r="S17" s="54"/>
      <c r="T17" s="54"/>
      <c r="U17" s="54"/>
      <c r="V17" s="54"/>
      <c r="W17" s="54"/>
      <c r="X17" s="82">
        <v>8</v>
      </c>
      <c r="Y17" s="84"/>
      <c r="Z17" s="84"/>
      <c r="AA17" s="84"/>
      <c r="AB17" s="84"/>
      <c r="AC17" s="84"/>
      <c r="AD17" s="84"/>
      <c r="AE17" s="96"/>
      <c r="AF17" s="96"/>
      <c r="AG17" s="96"/>
      <c r="AH17" s="84"/>
      <c r="AI17" s="84"/>
      <c r="AJ17" s="51"/>
      <c r="AK17" s="51"/>
      <c r="AL17" s="51"/>
      <c r="AM17" s="51"/>
      <c r="AN17" s="299"/>
      <c r="AO17" s="299"/>
      <c r="AP17" s="299"/>
      <c r="AQ17" s="299"/>
      <c r="AR17" s="299"/>
      <c r="AS17" s="299"/>
      <c r="AT17" s="299"/>
      <c r="AU17" s="299"/>
      <c r="AV17" s="299"/>
      <c r="AW17" s="299"/>
      <c r="AX17" s="299"/>
      <c r="AY17" s="299"/>
      <c r="AZ17" s="299"/>
      <c r="BA17" s="299"/>
      <c r="BB17" s="299"/>
      <c r="BC17" s="299"/>
      <c r="BD17" s="299"/>
      <c r="BE17" s="299"/>
      <c r="BF17" s="299"/>
      <c r="BG17" s="299"/>
      <c r="BH17" s="299"/>
    </row>
    <row r="18" spans="1:60" s="28" customFormat="1" ht="15" customHeight="1" x14ac:dyDescent="0.25">
      <c r="A18" s="208" t="s">
        <v>174</v>
      </c>
      <c r="B18" s="209"/>
      <c r="C18" s="210"/>
      <c r="D18" s="210"/>
      <c r="E18" s="210"/>
      <c r="F18" s="210"/>
      <c r="G18" s="211"/>
      <c r="H18" s="211"/>
      <c r="I18" s="211"/>
      <c r="J18" s="211"/>
      <c r="K18" s="211"/>
      <c r="L18" s="211"/>
      <c r="M18" s="211"/>
      <c r="N18" s="211"/>
      <c r="O18" s="319"/>
      <c r="P18" s="85" t="s">
        <v>174</v>
      </c>
      <c r="Q18" s="62"/>
      <c r="R18" s="62"/>
      <c r="S18" s="62"/>
      <c r="T18" s="62"/>
      <c r="U18" s="62"/>
      <c r="V18" s="62"/>
      <c r="W18" s="62"/>
      <c r="X18" s="62"/>
      <c r="Y18" s="62"/>
      <c r="Z18" s="62"/>
      <c r="AA18" s="62"/>
      <c r="AB18" s="62"/>
      <c r="AC18" s="62"/>
      <c r="AD18" s="93"/>
      <c r="AE18" s="94"/>
      <c r="AF18" s="94"/>
      <c r="AG18" s="94"/>
      <c r="AH18" s="62"/>
      <c r="AI18" s="62"/>
      <c r="AJ18" s="51"/>
      <c r="AK18" s="51"/>
      <c r="AL18" s="51"/>
      <c r="AM18" s="51"/>
      <c r="AN18" s="299"/>
      <c r="AO18" s="299"/>
      <c r="AP18" s="299"/>
      <c r="AQ18" s="299"/>
      <c r="AR18" s="299"/>
      <c r="AS18" s="299"/>
      <c r="AT18" s="299"/>
      <c r="AU18" s="299"/>
      <c r="AV18" s="299"/>
      <c r="AW18" s="299"/>
      <c r="AX18" s="299"/>
      <c r="AY18" s="299"/>
      <c r="AZ18" s="299"/>
      <c r="BA18" s="299"/>
      <c r="BB18" s="299"/>
      <c r="BC18" s="299"/>
      <c r="BD18" s="299"/>
      <c r="BE18" s="299"/>
      <c r="BF18" s="299"/>
      <c r="BG18" s="299"/>
      <c r="BH18" s="299"/>
    </row>
    <row r="19" spans="1:60" s="28" customFormat="1" ht="15" customHeight="1" x14ac:dyDescent="0.25">
      <c r="A19" s="66" t="s">
        <v>6</v>
      </c>
      <c r="B19" s="66"/>
      <c r="C19" s="67"/>
      <c r="D19" s="67"/>
      <c r="E19" s="67"/>
      <c r="F19" s="67"/>
      <c r="G19" s="67">
        <f>VLOOKUP(A19,P6100data!A:T,11,FALSE)</f>
        <v>0</v>
      </c>
      <c r="H19" s="67"/>
      <c r="I19" s="67"/>
      <c r="J19" s="67"/>
      <c r="K19" s="68"/>
      <c r="L19" s="68"/>
      <c r="M19" s="67"/>
      <c r="N19" s="67"/>
      <c r="O19" s="320"/>
      <c r="P19" s="69" t="s">
        <v>6</v>
      </c>
      <c r="Q19" s="69"/>
      <c r="R19" s="69"/>
      <c r="S19" s="69"/>
      <c r="T19" s="69"/>
      <c r="U19" s="69"/>
      <c r="V19" s="69"/>
      <c r="W19" s="69"/>
      <c r="X19" s="69"/>
      <c r="Y19" s="69"/>
      <c r="Z19" s="70">
        <v>0</v>
      </c>
      <c r="AA19" s="69"/>
      <c r="AB19" s="69"/>
      <c r="AC19" s="69"/>
      <c r="AD19" s="71"/>
      <c r="AE19" s="72"/>
      <c r="AF19" s="72"/>
      <c r="AG19" s="72"/>
      <c r="AH19" s="69"/>
      <c r="AI19" s="69"/>
      <c r="AJ19" s="51"/>
      <c r="AK19" s="51"/>
      <c r="AL19" s="51"/>
      <c r="AM19" s="51"/>
      <c r="AN19" s="299"/>
      <c r="AO19" s="299"/>
      <c r="AP19" s="299"/>
      <c r="AQ19" s="299"/>
      <c r="AR19" s="299"/>
      <c r="AS19" s="299"/>
      <c r="AT19" s="299"/>
      <c r="AU19" s="299"/>
      <c r="AV19" s="299"/>
      <c r="AW19" s="299"/>
      <c r="AX19" s="299"/>
      <c r="AY19" s="299"/>
      <c r="AZ19" s="299"/>
      <c r="BA19" s="299"/>
      <c r="BB19" s="299"/>
      <c r="BC19" s="299"/>
      <c r="BD19" s="299"/>
      <c r="BE19" s="299"/>
      <c r="BF19" s="299"/>
      <c r="BG19" s="299"/>
      <c r="BH19" s="299"/>
    </row>
    <row r="20" spans="1:60" s="28" customFormat="1" ht="10.5" hidden="1" customHeight="1" x14ac:dyDescent="0.25">
      <c r="A20" s="74" t="s">
        <v>115</v>
      </c>
      <c r="B20" s="74"/>
      <c r="C20" s="75"/>
      <c r="D20" s="75"/>
      <c r="E20" s="75"/>
      <c r="F20" s="75"/>
      <c r="G20" s="75">
        <v>1</v>
      </c>
      <c r="H20" s="75"/>
      <c r="I20" s="75"/>
      <c r="J20" s="75"/>
      <c r="K20" s="90"/>
      <c r="L20" s="90"/>
      <c r="M20" s="75"/>
      <c r="N20" s="75"/>
      <c r="O20" s="322"/>
      <c r="P20" s="74" t="s">
        <v>115</v>
      </c>
      <c r="Q20" s="74"/>
      <c r="R20" s="74"/>
      <c r="S20" s="74"/>
      <c r="T20" s="74"/>
      <c r="U20" s="74"/>
      <c r="V20" s="74"/>
      <c r="W20" s="74"/>
      <c r="X20" s="74"/>
      <c r="Y20" s="74"/>
      <c r="Z20" s="77">
        <v>1</v>
      </c>
      <c r="AA20" s="74"/>
      <c r="AB20" s="74"/>
      <c r="AC20" s="74"/>
      <c r="AD20" s="78"/>
      <c r="AE20" s="72"/>
      <c r="AF20" s="72"/>
      <c r="AG20" s="72"/>
      <c r="AH20" s="74"/>
      <c r="AI20" s="74"/>
      <c r="AJ20" s="51"/>
      <c r="AK20" s="51"/>
      <c r="AL20" s="51"/>
      <c r="AM20" s="51"/>
      <c r="AN20" s="299"/>
      <c r="AO20" s="299"/>
      <c r="AP20" s="299"/>
      <c r="AQ20" s="299"/>
      <c r="AR20" s="299"/>
      <c r="AS20" s="299"/>
      <c r="AT20" s="299"/>
      <c r="AU20" s="299"/>
      <c r="AV20" s="299"/>
      <c r="AW20" s="299"/>
      <c r="AX20" s="299"/>
      <c r="AY20" s="299"/>
      <c r="AZ20" s="299"/>
      <c r="BA20" s="299"/>
      <c r="BB20" s="299"/>
      <c r="BC20" s="299"/>
      <c r="BD20" s="299"/>
      <c r="BE20" s="299"/>
      <c r="BF20" s="299"/>
      <c r="BG20" s="299"/>
      <c r="BH20" s="299"/>
    </row>
    <row r="21" spans="1:60" s="28" customFormat="1" ht="10.5" hidden="1" customHeight="1" x14ac:dyDescent="0.25">
      <c r="A21" s="74" t="s">
        <v>175</v>
      </c>
      <c r="B21" s="74"/>
      <c r="C21" s="75"/>
      <c r="D21" s="75"/>
      <c r="E21" s="75"/>
      <c r="F21" s="75"/>
      <c r="G21" s="75">
        <v>2</v>
      </c>
      <c r="H21" s="75"/>
      <c r="I21" s="75"/>
      <c r="J21" s="75"/>
      <c r="K21" s="76"/>
      <c r="L21" s="76"/>
      <c r="M21" s="75"/>
      <c r="N21" s="75"/>
      <c r="O21" s="322"/>
      <c r="P21" s="74" t="s">
        <v>175</v>
      </c>
      <c r="Q21" s="74"/>
      <c r="R21" s="74"/>
      <c r="S21" s="74"/>
      <c r="T21" s="74"/>
      <c r="U21" s="74"/>
      <c r="V21" s="74"/>
      <c r="W21" s="74"/>
      <c r="X21" s="74"/>
      <c r="Y21" s="74"/>
      <c r="Z21" s="77">
        <v>2</v>
      </c>
      <c r="AA21" s="74"/>
      <c r="AB21" s="74"/>
      <c r="AC21" s="74"/>
      <c r="AD21" s="78"/>
      <c r="AE21" s="79"/>
      <c r="AF21" s="79"/>
      <c r="AG21" s="79"/>
      <c r="AH21" s="74"/>
      <c r="AI21" s="74"/>
      <c r="AJ21" s="51"/>
      <c r="AK21" s="51"/>
      <c r="AL21" s="51"/>
      <c r="AM21" s="51"/>
      <c r="AN21" s="299"/>
      <c r="AO21" s="299"/>
      <c r="AP21" s="299"/>
      <c r="AQ21" s="299"/>
      <c r="AR21" s="299"/>
      <c r="AS21" s="299"/>
      <c r="AT21" s="299"/>
      <c r="AU21" s="299"/>
      <c r="AV21" s="299"/>
      <c r="AW21" s="299"/>
      <c r="AX21" s="299"/>
      <c r="AY21" s="299"/>
      <c r="AZ21" s="299"/>
      <c r="BA21" s="299"/>
      <c r="BB21" s="299"/>
      <c r="BC21" s="299"/>
      <c r="BD21" s="299"/>
      <c r="BE21" s="299"/>
      <c r="BF21" s="299"/>
      <c r="BG21" s="299"/>
      <c r="BH21" s="299"/>
    </row>
    <row r="22" spans="1:60" s="28" customFormat="1" ht="10.5" hidden="1" customHeight="1" x14ac:dyDescent="0.25">
      <c r="A22" s="74" t="s">
        <v>379</v>
      </c>
      <c r="B22" s="74"/>
      <c r="C22" s="75"/>
      <c r="D22" s="75"/>
      <c r="E22" s="75"/>
      <c r="F22" s="75"/>
      <c r="G22" s="75">
        <v>7</v>
      </c>
      <c r="H22" s="75"/>
      <c r="I22" s="75"/>
      <c r="J22" s="75"/>
      <c r="K22" s="76"/>
      <c r="L22" s="76"/>
      <c r="M22" s="75"/>
      <c r="N22" s="75"/>
      <c r="O22" s="322"/>
      <c r="P22" s="74" t="s">
        <v>379</v>
      </c>
      <c r="Q22" s="74"/>
      <c r="R22" s="74"/>
      <c r="S22" s="74"/>
      <c r="T22" s="74"/>
      <c r="U22" s="74"/>
      <c r="V22" s="74"/>
      <c r="W22" s="74"/>
      <c r="X22" s="74"/>
      <c r="Y22" s="74"/>
      <c r="Z22" s="77">
        <v>7</v>
      </c>
      <c r="AA22" s="74"/>
      <c r="AB22" s="74"/>
      <c r="AC22" s="74"/>
      <c r="AD22" s="78"/>
      <c r="AE22" s="95"/>
      <c r="AF22" s="95"/>
      <c r="AG22" s="95"/>
      <c r="AH22" s="74"/>
      <c r="AI22" s="74"/>
      <c r="AJ22" s="51"/>
      <c r="AK22" s="51"/>
      <c r="AL22" s="51"/>
      <c r="AM22" s="51"/>
      <c r="AN22" s="299"/>
      <c r="AO22" s="299"/>
      <c r="AP22" s="299"/>
      <c r="AQ22" s="299"/>
      <c r="AR22" s="299"/>
      <c r="AS22" s="299"/>
      <c r="AT22" s="299"/>
      <c r="AU22" s="299"/>
      <c r="AV22" s="299"/>
      <c r="AW22" s="299"/>
      <c r="AX22" s="299"/>
      <c r="AY22" s="299"/>
      <c r="AZ22" s="299"/>
      <c r="BA22" s="299"/>
      <c r="BB22" s="299"/>
      <c r="BC22" s="299"/>
      <c r="BD22" s="299"/>
      <c r="BE22" s="299"/>
      <c r="BF22" s="299"/>
      <c r="BG22" s="299"/>
      <c r="BH22" s="299"/>
    </row>
    <row r="23" spans="1:60" s="28" customFormat="1" ht="10.5" hidden="1" customHeight="1" x14ac:dyDescent="0.25">
      <c r="A23" s="54" t="s">
        <v>262</v>
      </c>
      <c r="B23" s="54"/>
      <c r="C23" s="57"/>
      <c r="D23" s="57"/>
      <c r="E23" s="57"/>
      <c r="F23" s="57"/>
      <c r="G23" s="57">
        <v>8</v>
      </c>
      <c r="H23" s="57"/>
      <c r="I23" s="57"/>
      <c r="J23" s="57"/>
      <c r="K23" s="80"/>
      <c r="L23" s="80"/>
      <c r="M23" s="57"/>
      <c r="N23" s="57"/>
      <c r="O23" s="321"/>
      <c r="P23" s="54" t="s">
        <v>262</v>
      </c>
      <c r="Q23" s="54"/>
      <c r="R23" s="54"/>
      <c r="S23" s="54"/>
      <c r="T23" s="54"/>
      <c r="U23" s="54"/>
      <c r="V23" s="54"/>
      <c r="W23" s="54"/>
      <c r="X23" s="54"/>
      <c r="Y23" s="54"/>
      <c r="Z23" s="82">
        <v>8</v>
      </c>
      <c r="AA23" s="54"/>
      <c r="AB23" s="54"/>
      <c r="AC23" s="54"/>
      <c r="AD23" s="86"/>
      <c r="AE23" s="87"/>
      <c r="AF23" s="87"/>
      <c r="AG23" s="87"/>
      <c r="AH23" s="54"/>
      <c r="AI23" s="54"/>
      <c r="AJ23" s="51"/>
      <c r="AK23" s="51"/>
      <c r="AL23" s="51"/>
      <c r="AM23" s="51"/>
      <c r="AN23" s="299"/>
      <c r="AO23" s="299"/>
      <c r="AP23" s="299"/>
      <c r="AQ23" s="299"/>
      <c r="AR23" s="299"/>
      <c r="AS23" s="299"/>
      <c r="AT23" s="299"/>
      <c r="AU23" s="299"/>
      <c r="AV23" s="299"/>
      <c r="AW23" s="299"/>
      <c r="AX23" s="299"/>
      <c r="AY23" s="299"/>
      <c r="AZ23" s="299"/>
      <c r="BA23" s="299"/>
      <c r="BB23" s="299"/>
      <c r="BC23" s="299"/>
      <c r="BD23" s="299"/>
      <c r="BE23" s="299"/>
      <c r="BF23" s="299"/>
      <c r="BG23" s="299"/>
      <c r="BH23" s="299"/>
    </row>
    <row r="24" spans="1:60" s="28" customFormat="1" ht="15" customHeight="1" x14ac:dyDescent="0.25">
      <c r="A24" s="208" t="s">
        <v>181</v>
      </c>
      <c r="B24" s="209"/>
      <c r="C24" s="210"/>
      <c r="D24" s="210"/>
      <c r="E24" s="210"/>
      <c r="F24" s="210"/>
      <c r="G24" s="211"/>
      <c r="H24" s="211"/>
      <c r="I24" s="211"/>
      <c r="J24" s="211"/>
      <c r="K24" s="211"/>
      <c r="L24" s="211"/>
      <c r="M24" s="211"/>
      <c r="N24" s="211"/>
      <c r="O24" s="319"/>
      <c r="P24" s="85" t="s">
        <v>181</v>
      </c>
      <c r="Q24" s="54"/>
      <c r="R24" s="54"/>
      <c r="S24" s="54"/>
      <c r="T24" s="54"/>
      <c r="U24" s="54"/>
      <c r="V24" s="54"/>
      <c r="W24" s="54"/>
      <c r="X24" s="54"/>
      <c r="Y24" s="54"/>
      <c r="Z24" s="54"/>
      <c r="AA24" s="54"/>
      <c r="AB24" s="54"/>
      <c r="AC24" s="54"/>
      <c r="AD24" s="86"/>
      <c r="AE24" s="87"/>
      <c r="AF24" s="87"/>
      <c r="AG24" s="87"/>
      <c r="AH24" s="54"/>
      <c r="AI24" s="54"/>
      <c r="AJ24" s="51"/>
      <c r="AK24" s="51"/>
      <c r="AL24" s="51"/>
      <c r="AM24" s="51"/>
      <c r="AN24" s="299"/>
      <c r="AO24" s="299"/>
      <c r="AP24" s="299"/>
      <c r="AQ24" s="299"/>
      <c r="AR24" s="299"/>
      <c r="AS24" s="299"/>
      <c r="AT24" s="299"/>
      <c r="AU24" s="299"/>
      <c r="AV24" s="299"/>
      <c r="AW24" s="299"/>
      <c r="AX24" s="299"/>
      <c r="AY24" s="299"/>
      <c r="AZ24" s="299"/>
      <c r="BA24" s="299"/>
      <c r="BB24" s="299"/>
      <c r="BC24" s="299"/>
      <c r="BD24" s="299"/>
      <c r="BE24" s="299"/>
      <c r="BF24" s="299"/>
      <c r="BG24" s="299"/>
      <c r="BH24" s="299"/>
    </row>
    <row r="25" spans="1:60" s="28" customFormat="1" ht="15" customHeight="1" x14ac:dyDescent="0.25">
      <c r="A25" s="66" t="s">
        <v>6</v>
      </c>
      <c r="B25" s="66"/>
      <c r="C25" s="67"/>
      <c r="D25" s="67"/>
      <c r="E25" s="67"/>
      <c r="F25" s="67"/>
      <c r="G25" s="67"/>
      <c r="H25" s="67"/>
      <c r="I25" s="97">
        <f>VLOOKUP(A25,P6100data!A:T,13,FALSE)</f>
        <v>0</v>
      </c>
      <c r="J25" s="67"/>
      <c r="K25" s="68"/>
      <c r="L25" s="68"/>
      <c r="M25" s="67"/>
      <c r="N25" s="67"/>
      <c r="O25" s="320"/>
      <c r="P25" s="69" t="s">
        <v>6</v>
      </c>
      <c r="Q25" s="69"/>
      <c r="R25" s="69"/>
      <c r="S25" s="69"/>
      <c r="T25" s="69"/>
      <c r="U25" s="69"/>
      <c r="V25" s="69"/>
      <c r="W25" s="69"/>
      <c r="X25" s="69"/>
      <c r="Y25" s="69"/>
      <c r="Z25" s="69"/>
      <c r="AA25" s="69"/>
      <c r="AB25" s="98" t="s">
        <v>101</v>
      </c>
      <c r="AC25" s="69"/>
      <c r="AD25" s="69"/>
      <c r="AE25" s="72"/>
      <c r="AF25" s="72"/>
      <c r="AG25" s="72"/>
      <c r="AH25" s="69"/>
      <c r="AI25" s="69"/>
      <c r="AJ25" s="51"/>
      <c r="AK25" s="51"/>
      <c r="AL25" s="51"/>
      <c r="AM25" s="51"/>
      <c r="AN25" s="299"/>
      <c r="AO25" s="299"/>
      <c r="AP25" s="299"/>
      <c r="AQ25" s="299"/>
      <c r="AR25" s="299"/>
      <c r="AS25" s="299"/>
      <c r="AT25" s="299"/>
      <c r="AU25" s="299"/>
      <c r="AV25" s="299"/>
      <c r="AW25" s="299"/>
      <c r="AX25" s="299"/>
      <c r="AY25" s="299"/>
      <c r="AZ25" s="299"/>
      <c r="BA25" s="299"/>
      <c r="BB25" s="299"/>
      <c r="BC25" s="299"/>
      <c r="BD25" s="299"/>
      <c r="BE25" s="299"/>
      <c r="BF25" s="299"/>
      <c r="BG25" s="299"/>
      <c r="BH25" s="299"/>
    </row>
    <row r="26" spans="1:60" s="28" customFormat="1" ht="10.5" hidden="1" customHeight="1" x14ac:dyDescent="0.25">
      <c r="A26" s="74" t="s">
        <v>182</v>
      </c>
      <c r="B26" s="74"/>
      <c r="C26" s="75"/>
      <c r="D26" s="75"/>
      <c r="E26" s="75"/>
      <c r="F26" s="75"/>
      <c r="G26" s="75"/>
      <c r="H26" s="75"/>
      <c r="I26" s="99">
        <v>1</v>
      </c>
      <c r="J26" s="75"/>
      <c r="K26" s="76"/>
      <c r="L26" s="76"/>
      <c r="M26" s="75"/>
      <c r="N26" s="75"/>
      <c r="O26" s="322"/>
      <c r="P26" s="74" t="s">
        <v>182</v>
      </c>
      <c r="Q26" s="74"/>
      <c r="R26" s="74"/>
      <c r="S26" s="74"/>
      <c r="T26" s="74"/>
      <c r="U26" s="74"/>
      <c r="V26" s="74"/>
      <c r="W26" s="74"/>
      <c r="X26" s="74"/>
      <c r="Y26" s="74"/>
      <c r="Z26" s="74"/>
      <c r="AA26" s="74"/>
      <c r="AB26" s="100" t="s">
        <v>79</v>
      </c>
      <c r="AC26" s="74"/>
      <c r="AD26" s="74"/>
      <c r="AE26" s="95"/>
      <c r="AF26" s="95"/>
      <c r="AG26" s="95"/>
      <c r="AH26" s="74"/>
      <c r="AI26" s="74"/>
      <c r="AJ26" s="51"/>
      <c r="AK26" s="51"/>
      <c r="AL26" s="51"/>
      <c r="AM26" s="51"/>
      <c r="AN26" s="299"/>
      <c r="AO26" s="299"/>
      <c r="AP26" s="299"/>
      <c r="AQ26" s="299"/>
      <c r="AR26" s="299"/>
      <c r="AS26" s="299"/>
      <c r="AT26" s="299"/>
      <c r="AU26" s="299"/>
      <c r="AV26" s="299"/>
      <c r="AW26" s="299"/>
      <c r="AX26" s="299"/>
      <c r="AY26" s="299"/>
      <c r="AZ26" s="299"/>
      <c r="BA26" s="299"/>
      <c r="BB26" s="299"/>
      <c r="BC26" s="299"/>
      <c r="BD26" s="299"/>
      <c r="BE26" s="299"/>
      <c r="BF26" s="299"/>
      <c r="BG26" s="299"/>
      <c r="BH26" s="299"/>
    </row>
    <row r="27" spans="1:60" s="28" customFormat="1" ht="10.5" hidden="1" customHeight="1" x14ac:dyDescent="0.25">
      <c r="A27" s="74" t="s">
        <v>103</v>
      </c>
      <c r="B27" s="74"/>
      <c r="C27" s="75"/>
      <c r="D27" s="75"/>
      <c r="E27" s="75"/>
      <c r="F27" s="75"/>
      <c r="G27" s="75"/>
      <c r="H27" s="75"/>
      <c r="I27" s="99">
        <v>3</v>
      </c>
      <c r="J27" s="75"/>
      <c r="K27" s="76"/>
      <c r="L27" s="76"/>
      <c r="M27" s="75"/>
      <c r="N27" s="75"/>
      <c r="O27" s="322"/>
      <c r="P27" s="74" t="s">
        <v>103</v>
      </c>
      <c r="Q27" s="74"/>
      <c r="R27" s="74"/>
      <c r="S27" s="74"/>
      <c r="T27" s="74"/>
      <c r="U27" s="74"/>
      <c r="V27" s="74"/>
      <c r="W27" s="74"/>
      <c r="X27" s="74"/>
      <c r="Y27" s="74"/>
      <c r="Z27" s="74"/>
      <c r="AA27" s="74"/>
      <c r="AB27" s="100" t="s">
        <v>80</v>
      </c>
      <c r="AC27" s="74"/>
      <c r="AD27" s="74"/>
      <c r="AE27" s="95"/>
      <c r="AF27" s="95"/>
      <c r="AG27" s="95"/>
      <c r="AH27" s="74"/>
      <c r="AI27" s="74"/>
      <c r="AJ27" s="51"/>
      <c r="AK27" s="51"/>
      <c r="AL27" s="51"/>
      <c r="AM27" s="51"/>
      <c r="AN27" s="299"/>
      <c r="AO27" s="299"/>
      <c r="AP27" s="299"/>
      <c r="AQ27" s="299"/>
      <c r="AR27" s="299"/>
      <c r="AS27" s="299"/>
      <c r="AT27" s="299"/>
      <c r="AU27" s="299"/>
      <c r="AV27" s="299"/>
      <c r="AW27" s="299"/>
      <c r="AX27" s="299"/>
      <c r="AY27" s="299"/>
      <c r="AZ27" s="299"/>
      <c r="BA27" s="299"/>
      <c r="BB27" s="299"/>
      <c r="BC27" s="299"/>
      <c r="BD27" s="299"/>
      <c r="BE27" s="299"/>
      <c r="BF27" s="299"/>
      <c r="BG27" s="299"/>
      <c r="BH27" s="299"/>
    </row>
    <row r="28" spans="1:60" s="28" customFormat="1" ht="10.5" hidden="1" customHeight="1" x14ac:dyDescent="0.25">
      <c r="A28" s="54" t="s">
        <v>279</v>
      </c>
      <c r="B28" s="54"/>
      <c r="C28" s="57"/>
      <c r="D28" s="57"/>
      <c r="E28" s="57"/>
      <c r="F28" s="57"/>
      <c r="G28" s="57"/>
      <c r="H28" s="57"/>
      <c r="I28" s="101">
        <v>4</v>
      </c>
      <c r="J28" s="57"/>
      <c r="K28" s="80"/>
      <c r="L28" s="80"/>
      <c r="M28" s="57"/>
      <c r="N28" s="57"/>
      <c r="O28" s="321"/>
      <c r="P28" s="54" t="s">
        <v>279</v>
      </c>
      <c r="Q28" s="54"/>
      <c r="R28" s="54"/>
      <c r="S28" s="54"/>
      <c r="T28" s="54"/>
      <c r="U28" s="54"/>
      <c r="V28" s="54"/>
      <c r="W28" s="54"/>
      <c r="X28" s="54"/>
      <c r="Y28" s="54"/>
      <c r="Z28" s="54"/>
      <c r="AA28" s="54"/>
      <c r="AB28" s="102" t="s">
        <v>81</v>
      </c>
      <c r="AC28" s="54"/>
      <c r="AD28" s="54"/>
      <c r="AE28" s="87"/>
      <c r="AF28" s="87"/>
      <c r="AG28" s="87"/>
      <c r="AH28" s="54"/>
      <c r="AI28" s="54"/>
      <c r="AJ28" s="51"/>
      <c r="AK28" s="51"/>
      <c r="AL28" s="51"/>
      <c r="AM28" s="51"/>
      <c r="AN28" s="299"/>
      <c r="AO28" s="299"/>
      <c r="AP28" s="299"/>
      <c r="AQ28" s="299"/>
      <c r="AR28" s="299"/>
      <c r="AS28" s="299"/>
      <c r="AT28" s="299"/>
      <c r="AU28" s="299"/>
      <c r="AV28" s="299"/>
      <c r="AW28" s="299"/>
      <c r="AX28" s="299"/>
      <c r="AY28" s="299"/>
      <c r="AZ28" s="299"/>
      <c r="BA28" s="299"/>
      <c r="BB28" s="299"/>
      <c r="BC28" s="299"/>
      <c r="BD28" s="299"/>
      <c r="BE28" s="299"/>
      <c r="BF28" s="299"/>
      <c r="BG28" s="299"/>
      <c r="BH28" s="299"/>
    </row>
    <row r="29" spans="1:60" s="28" customFormat="1" ht="15" customHeight="1" x14ac:dyDescent="0.25">
      <c r="A29" s="208" t="s">
        <v>73</v>
      </c>
      <c r="B29" s="209"/>
      <c r="C29" s="210"/>
      <c r="D29" s="210"/>
      <c r="E29" s="210"/>
      <c r="F29" s="210"/>
      <c r="G29" s="211"/>
      <c r="H29" s="211"/>
      <c r="I29" s="211"/>
      <c r="J29" s="211"/>
      <c r="K29" s="211"/>
      <c r="L29" s="211"/>
      <c r="M29" s="211"/>
      <c r="N29" s="211"/>
      <c r="O29" s="319"/>
      <c r="P29" s="63" t="s">
        <v>73</v>
      </c>
      <c r="Q29" s="54"/>
      <c r="R29" s="54"/>
      <c r="S29" s="54"/>
      <c r="T29" s="54"/>
      <c r="U29" s="54"/>
      <c r="V29" s="54"/>
      <c r="W29" s="54"/>
      <c r="X29" s="54"/>
      <c r="Y29" s="54"/>
      <c r="Z29" s="54"/>
      <c r="AA29" s="54"/>
      <c r="AB29" s="102"/>
      <c r="AC29" s="54"/>
      <c r="AD29" s="54"/>
      <c r="AE29" s="87"/>
      <c r="AF29" s="87"/>
      <c r="AG29" s="87"/>
      <c r="AH29" s="54"/>
      <c r="AI29" s="54"/>
      <c r="AJ29" s="51"/>
      <c r="AK29" s="51"/>
      <c r="AL29" s="51"/>
      <c r="AM29" s="51"/>
      <c r="AN29" s="299"/>
      <c r="AO29" s="299"/>
      <c r="AP29" s="299"/>
      <c r="AQ29" s="299"/>
      <c r="AR29" s="299"/>
      <c r="AS29" s="299"/>
      <c r="AT29" s="299"/>
      <c r="AU29" s="299"/>
      <c r="AV29" s="299"/>
      <c r="AW29" s="299"/>
      <c r="AX29" s="299"/>
      <c r="AY29" s="299"/>
      <c r="AZ29" s="299"/>
      <c r="BA29" s="299"/>
      <c r="BB29" s="299"/>
      <c r="BC29" s="299"/>
      <c r="BD29" s="299"/>
      <c r="BE29" s="299"/>
      <c r="BF29" s="299"/>
      <c r="BG29" s="299"/>
      <c r="BH29" s="299"/>
    </row>
    <row r="30" spans="1:60" s="28" customFormat="1" ht="15" customHeight="1" x14ac:dyDescent="0.25">
      <c r="A30" s="66" t="s">
        <v>183</v>
      </c>
      <c r="B30" s="66"/>
      <c r="C30" s="67"/>
      <c r="D30" s="67"/>
      <c r="E30" s="67"/>
      <c r="F30" s="67"/>
      <c r="G30" s="67"/>
      <c r="H30" s="67"/>
      <c r="I30" s="67"/>
      <c r="J30" s="97" t="str">
        <f>VLOOKUP(A30,P6100data!A:T,15,FALSE)</f>
        <v>0</v>
      </c>
      <c r="K30" s="68"/>
      <c r="L30" s="68"/>
      <c r="M30" s="67"/>
      <c r="N30" s="67"/>
      <c r="O30" s="320"/>
      <c r="P30" s="69" t="s">
        <v>183</v>
      </c>
      <c r="Q30" s="69"/>
      <c r="R30" s="69"/>
      <c r="S30" s="69"/>
      <c r="T30" s="69"/>
      <c r="U30" s="69"/>
      <c r="V30" s="69"/>
      <c r="W30" s="69"/>
      <c r="X30" s="69"/>
      <c r="Y30" s="69"/>
      <c r="Z30" s="69"/>
      <c r="AA30" s="69"/>
      <c r="AB30" s="69"/>
      <c r="AC30" s="69"/>
      <c r="AD30" s="98" t="s">
        <v>101</v>
      </c>
      <c r="AE30" s="103"/>
      <c r="AF30" s="103"/>
      <c r="AG30" s="103"/>
      <c r="AH30" s="69"/>
      <c r="AI30" s="69"/>
      <c r="AJ30" s="51"/>
      <c r="AK30" s="51"/>
      <c r="AL30" s="51"/>
      <c r="AM30" s="51"/>
      <c r="AN30" s="299"/>
      <c r="AO30" s="299"/>
      <c r="AP30" s="299"/>
      <c r="AQ30" s="299"/>
      <c r="AR30" s="299"/>
      <c r="AS30" s="299"/>
      <c r="AT30" s="299"/>
      <c r="AU30" s="299"/>
      <c r="AV30" s="299"/>
      <c r="AW30" s="299"/>
      <c r="AX30" s="299"/>
      <c r="AY30" s="299"/>
      <c r="AZ30" s="299"/>
      <c r="BA30" s="299"/>
      <c r="BB30" s="299"/>
      <c r="BC30" s="299"/>
      <c r="BD30" s="299"/>
      <c r="BE30" s="299"/>
      <c r="BF30" s="299"/>
      <c r="BG30" s="299"/>
      <c r="BH30" s="299"/>
    </row>
    <row r="31" spans="1:60" s="28" customFormat="1" ht="10.5" hidden="1" customHeight="1" x14ac:dyDescent="0.25">
      <c r="A31" s="84" t="s">
        <v>184</v>
      </c>
      <c r="B31" s="84"/>
      <c r="C31" s="81"/>
      <c r="D31" s="81"/>
      <c r="E31" s="81"/>
      <c r="F31" s="81"/>
      <c r="G31" s="81"/>
      <c r="H31" s="81"/>
      <c r="I31" s="57"/>
      <c r="J31" s="104" t="s">
        <v>98</v>
      </c>
      <c r="K31" s="91"/>
      <c r="L31" s="91"/>
      <c r="M31" s="81"/>
      <c r="N31" s="81"/>
      <c r="O31" s="323"/>
      <c r="P31" s="84" t="s">
        <v>184</v>
      </c>
      <c r="Q31" s="84"/>
      <c r="R31" s="84"/>
      <c r="S31" s="84"/>
      <c r="T31" s="84"/>
      <c r="U31" s="84"/>
      <c r="V31" s="84"/>
      <c r="W31" s="84"/>
      <c r="X31" s="84"/>
      <c r="Y31" s="84"/>
      <c r="Z31" s="84"/>
      <c r="AA31" s="84"/>
      <c r="AB31" s="54"/>
      <c r="AC31" s="84"/>
      <c r="AD31" s="105" t="s">
        <v>98</v>
      </c>
      <c r="AE31" s="96"/>
      <c r="AF31" s="96"/>
      <c r="AG31" s="96"/>
      <c r="AH31" s="84"/>
      <c r="AI31" s="84"/>
      <c r="AJ31" s="51"/>
      <c r="AK31" s="51"/>
      <c r="AL31" s="51"/>
      <c r="AM31" s="51"/>
      <c r="AN31" s="299"/>
      <c r="AO31" s="299"/>
      <c r="AP31" s="299"/>
      <c r="AQ31" s="299"/>
      <c r="AR31" s="299"/>
      <c r="AS31" s="299"/>
      <c r="AT31" s="299"/>
      <c r="AU31" s="299"/>
      <c r="AV31" s="299"/>
      <c r="AW31" s="299"/>
      <c r="AX31" s="299"/>
      <c r="AY31" s="299"/>
      <c r="AZ31" s="299"/>
      <c r="BA31" s="299"/>
      <c r="BB31" s="299"/>
      <c r="BC31" s="299"/>
      <c r="BD31" s="299"/>
      <c r="BE31" s="299"/>
      <c r="BF31" s="299"/>
      <c r="BG31" s="299"/>
      <c r="BH31" s="299"/>
    </row>
    <row r="32" spans="1:60" s="28" customFormat="1" ht="15" customHeight="1" x14ac:dyDescent="0.25">
      <c r="A32" s="208" t="s">
        <v>336</v>
      </c>
      <c r="B32" s="209"/>
      <c r="C32" s="210"/>
      <c r="D32" s="210"/>
      <c r="E32" s="210"/>
      <c r="F32" s="210"/>
      <c r="G32" s="211"/>
      <c r="H32" s="211"/>
      <c r="I32" s="211"/>
      <c r="J32" s="211"/>
      <c r="K32" s="211"/>
      <c r="L32" s="211"/>
      <c r="M32" s="211"/>
      <c r="N32" s="211"/>
      <c r="O32" s="319"/>
      <c r="P32" s="63" t="s">
        <v>185</v>
      </c>
      <c r="Q32" s="54"/>
      <c r="R32" s="54"/>
      <c r="S32" s="54"/>
      <c r="T32" s="54"/>
      <c r="U32" s="54"/>
      <c r="V32" s="54"/>
      <c r="W32" s="54"/>
      <c r="X32" s="54"/>
      <c r="Y32" s="54"/>
      <c r="Z32" s="54"/>
      <c r="AA32" s="54"/>
      <c r="AB32" s="54"/>
      <c r="AC32" s="54"/>
      <c r="AD32" s="102"/>
      <c r="AE32" s="87"/>
      <c r="AF32" s="87"/>
      <c r="AG32" s="87"/>
      <c r="AH32" s="54"/>
      <c r="AI32" s="54"/>
      <c r="AJ32" s="51"/>
      <c r="AK32" s="51"/>
      <c r="AL32" s="51"/>
      <c r="AM32" s="51"/>
      <c r="AN32" s="299"/>
      <c r="AO32" s="299"/>
      <c r="AP32" s="299"/>
      <c r="AQ32" s="299"/>
      <c r="AR32" s="299"/>
      <c r="AS32" s="299"/>
      <c r="AT32" s="299"/>
      <c r="AU32" s="299"/>
      <c r="AV32" s="299"/>
      <c r="AW32" s="299"/>
      <c r="AX32" s="299"/>
      <c r="AY32" s="299"/>
      <c r="AZ32" s="299"/>
      <c r="BA32" s="299"/>
      <c r="BB32" s="299"/>
      <c r="BC32" s="299"/>
      <c r="BD32" s="299"/>
      <c r="BE32" s="299"/>
      <c r="BF32" s="299"/>
      <c r="BG32" s="299"/>
      <c r="BH32" s="299"/>
    </row>
    <row r="33" spans="1:60" s="28" customFormat="1" ht="15" customHeight="1" x14ac:dyDescent="0.25">
      <c r="A33" s="66" t="s">
        <v>186</v>
      </c>
      <c r="B33" s="66"/>
      <c r="C33" s="67"/>
      <c r="D33" s="67"/>
      <c r="E33" s="67"/>
      <c r="F33" s="67"/>
      <c r="G33" s="67"/>
      <c r="H33" s="67"/>
      <c r="I33" s="67"/>
      <c r="J33" s="67"/>
      <c r="K33" s="97" t="str">
        <f>VLOOKUP(A33,P6100data!A:T,17,FALSE)</f>
        <v>0</v>
      </c>
      <c r="L33" s="68"/>
      <c r="M33" s="67"/>
      <c r="N33" s="67"/>
      <c r="O33" s="320"/>
      <c r="P33" s="69" t="s">
        <v>186</v>
      </c>
      <c r="Q33" s="69"/>
      <c r="R33" s="69"/>
      <c r="S33" s="69"/>
      <c r="T33" s="69"/>
      <c r="U33" s="69"/>
      <c r="V33" s="69"/>
      <c r="W33" s="69"/>
      <c r="X33" s="69"/>
      <c r="Y33" s="69"/>
      <c r="Z33" s="69"/>
      <c r="AA33" s="69"/>
      <c r="AB33" s="69"/>
      <c r="AC33" s="69"/>
      <c r="AD33" s="69"/>
      <c r="AE33" s="103"/>
      <c r="AF33" s="98" t="s">
        <v>101</v>
      </c>
      <c r="AG33" s="103"/>
      <c r="AH33" s="69"/>
      <c r="AI33" s="69"/>
      <c r="AJ33" s="51"/>
      <c r="AK33" s="51"/>
      <c r="AL33" s="51"/>
      <c r="AM33" s="51"/>
      <c r="AN33" s="299"/>
      <c r="AO33" s="299"/>
      <c r="AP33" s="299"/>
      <c r="AQ33" s="299"/>
      <c r="AR33" s="299"/>
      <c r="AS33" s="299"/>
      <c r="AT33" s="299"/>
      <c r="AU33" s="299"/>
      <c r="AV33" s="299"/>
      <c r="AW33" s="299"/>
      <c r="AX33" s="299"/>
      <c r="AY33" s="299"/>
      <c r="AZ33" s="299"/>
      <c r="BA33" s="299"/>
      <c r="BB33" s="299"/>
      <c r="BC33" s="299"/>
      <c r="BD33" s="299"/>
      <c r="BE33" s="299"/>
      <c r="BF33" s="299"/>
      <c r="BG33" s="299"/>
      <c r="BH33" s="299"/>
    </row>
    <row r="34" spans="1:60" s="28" customFormat="1" ht="10.5" hidden="1" customHeight="1" x14ac:dyDescent="0.25">
      <c r="A34" s="54" t="s">
        <v>187</v>
      </c>
      <c r="B34" s="54"/>
      <c r="C34" s="57"/>
      <c r="D34" s="57"/>
      <c r="E34" s="57"/>
      <c r="F34" s="57"/>
      <c r="G34" s="57"/>
      <c r="H34" s="57"/>
      <c r="I34" s="57"/>
      <c r="J34" s="57"/>
      <c r="K34" s="106" t="s">
        <v>79</v>
      </c>
      <c r="L34" s="80"/>
      <c r="M34" s="57"/>
      <c r="N34" s="57"/>
      <c r="O34" s="321"/>
      <c r="P34" s="54" t="s">
        <v>187</v>
      </c>
      <c r="Q34" s="54"/>
      <c r="R34" s="54"/>
      <c r="S34" s="54"/>
      <c r="T34" s="54"/>
      <c r="U34" s="54"/>
      <c r="V34" s="54"/>
      <c r="W34" s="54"/>
      <c r="X34" s="54"/>
      <c r="Y34" s="54"/>
      <c r="Z34" s="54"/>
      <c r="AA34" s="54"/>
      <c r="AB34" s="54"/>
      <c r="AC34" s="54"/>
      <c r="AD34" s="54"/>
      <c r="AE34" s="87"/>
      <c r="AF34" s="102" t="s">
        <v>79</v>
      </c>
      <c r="AG34" s="87"/>
      <c r="AH34" s="54"/>
      <c r="AI34" s="54"/>
      <c r="AJ34" s="51"/>
      <c r="AK34" s="51"/>
      <c r="AL34" s="51"/>
      <c r="AM34" s="51"/>
      <c r="AN34" s="299"/>
      <c r="AO34" s="299"/>
      <c r="AP34" s="299"/>
      <c r="AQ34" s="299"/>
      <c r="AR34" s="299"/>
      <c r="AS34" s="299"/>
      <c r="AT34" s="299"/>
      <c r="AU34" s="299"/>
      <c r="AV34" s="299"/>
      <c r="AW34" s="299"/>
      <c r="AX34" s="299"/>
      <c r="AY34" s="299"/>
      <c r="AZ34" s="299"/>
      <c r="BA34" s="299"/>
      <c r="BB34" s="299"/>
      <c r="BC34" s="299"/>
      <c r="BD34" s="299"/>
      <c r="BE34" s="299"/>
      <c r="BF34" s="299"/>
      <c r="BG34" s="299"/>
      <c r="BH34" s="299"/>
    </row>
    <row r="35" spans="1:60" s="28" customFormat="1" ht="10.5" hidden="1" customHeight="1" x14ac:dyDescent="0.25">
      <c r="A35" s="74" t="s">
        <v>188</v>
      </c>
      <c r="B35" s="74"/>
      <c r="C35" s="75"/>
      <c r="D35" s="75"/>
      <c r="E35" s="75"/>
      <c r="F35" s="75"/>
      <c r="G35" s="75"/>
      <c r="H35" s="75"/>
      <c r="I35" s="75"/>
      <c r="J35" s="75"/>
      <c r="K35" s="107" t="s">
        <v>98</v>
      </c>
      <c r="L35" s="76"/>
      <c r="M35" s="75"/>
      <c r="N35" s="75"/>
      <c r="O35" s="322"/>
      <c r="P35" s="74" t="s">
        <v>188</v>
      </c>
      <c r="Q35" s="74"/>
      <c r="R35" s="74"/>
      <c r="S35" s="74"/>
      <c r="T35" s="74"/>
      <c r="U35" s="74"/>
      <c r="V35" s="74"/>
      <c r="W35" s="74"/>
      <c r="X35" s="74"/>
      <c r="Y35" s="74"/>
      <c r="Z35" s="74"/>
      <c r="AA35" s="74"/>
      <c r="AB35" s="74"/>
      <c r="AC35" s="74"/>
      <c r="AD35" s="74"/>
      <c r="AE35" s="95"/>
      <c r="AF35" s="100" t="s">
        <v>98</v>
      </c>
      <c r="AG35" s="95"/>
      <c r="AH35" s="74"/>
      <c r="AI35" s="74"/>
      <c r="AJ35" s="51"/>
      <c r="AK35" s="51"/>
      <c r="AL35" s="51"/>
      <c r="AM35" s="51"/>
      <c r="AN35" s="299"/>
      <c r="AO35" s="299"/>
      <c r="AP35" s="299"/>
      <c r="AQ35" s="299"/>
      <c r="AR35" s="299"/>
      <c r="AS35" s="299"/>
      <c r="AT35" s="299"/>
      <c r="AU35" s="299"/>
      <c r="AV35" s="299"/>
      <c r="AW35" s="299"/>
      <c r="AX35" s="299"/>
      <c r="AY35" s="299"/>
      <c r="AZ35" s="299"/>
      <c r="BA35" s="299"/>
      <c r="BB35" s="299"/>
      <c r="BC35" s="299"/>
      <c r="BD35" s="299"/>
      <c r="BE35" s="299"/>
      <c r="BF35" s="299"/>
      <c r="BG35" s="299"/>
      <c r="BH35" s="299"/>
    </row>
    <row r="36" spans="1:60" s="28" customFormat="1" ht="10.5" hidden="1" customHeight="1" x14ac:dyDescent="0.25">
      <c r="A36" s="54" t="s">
        <v>189</v>
      </c>
      <c r="B36" s="54"/>
      <c r="C36" s="57"/>
      <c r="D36" s="57"/>
      <c r="E36" s="57"/>
      <c r="F36" s="57"/>
      <c r="G36" s="57"/>
      <c r="H36" s="57"/>
      <c r="I36" s="57"/>
      <c r="J36" s="58"/>
      <c r="K36" s="106" t="s">
        <v>80</v>
      </c>
      <c r="L36" s="91"/>
      <c r="M36" s="81"/>
      <c r="N36" s="81"/>
      <c r="O36" s="321"/>
      <c r="P36" s="54" t="s">
        <v>189</v>
      </c>
      <c r="Q36" s="54"/>
      <c r="R36" s="54"/>
      <c r="S36" s="54"/>
      <c r="T36" s="54"/>
      <c r="U36" s="54"/>
      <c r="V36" s="54"/>
      <c r="W36" s="54"/>
      <c r="X36" s="54"/>
      <c r="Y36" s="54"/>
      <c r="Z36" s="54"/>
      <c r="AA36" s="54"/>
      <c r="AB36" s="54"/>
      <c r="AC36" s="54"/>
      <c r="AD36" s="62"/>
      <c r="AE36" s="96"/>
      <c r="AF36" s="102" t="s">
        <v>80</v>
      </c>
      <c r="AG36" s="96"/>
      <c r="AH36" s="84"/>
      <c r="AI36" s="84"/>
      <c r="AJ36" s="51"/>
      <c r="AK36" s="51"/>
      <c r="AL36" s="51"/>
      <c r="AM36" s="51"/>
      <c r="AN36" s="299"/>
      <c r="AO36" s="299"/>
      <c r="AP36" s="299"/>
      <c r="AQ36" s="299"/>
      <c r="AR36" s="299"/>
      <c r="AS36" s="299"/>
      <c r="AT36" s="299"/>
      <c r="AU36" s="299"/>
      <c r="AV36" s="299"/>
      <c r="AW36" s="299"/>
      <c r="AX36" s="299"/>
      <c r="AY36" s="299"/>
      <c r="AZ36" s="299"/>
      <c r="BA36" s="299"/>
      <c r="BB36" s="299"/>
      <c r="BC36" s="299"/>
      <c r="BD36" s="299"/>
      <c r="BE36" s="299"/>
      <c r="BF36" s="299"/>
      <c r="BG36" s="299"/>
      <c r="BH36" s="299"/>
    </row>
    <row r="37" spans="1:60" s="28" customFormat="1" ht="10.5" customHeight="1" x14ac:dyDescent="0.25">
      <c r="A37" s="63"/>
      <c r="B37" s="54"/>
      <c r="C37" s="57"/>
      <c r="D37" s="57"/>
      <c r="E37" s="57"/>
      <c r="F37" s="57"/>
      <c r="G37" s="57"/>
      <c r="H37" s="57"/>
      <c r="I37" s="57"/>
      <c r="J37" s="57"/>
      <c r="K37" s="80"/>
      <c r="L37" s="80"/>
      <c r="M37" s="58"/>
      <c r="N37" s="58"/>
      <c r="O37" s="318"/>
      <c r="P37" s="63"/>
      <c r="Q37" s="54"/>
      <c r="R37" s="54"/>
      <c r="S37" s="54"/>
      <c r="T37" s="54"/>
      <c r="U37" s="54"/>
      <c r="V37" s="54"/>
      <c r="W37" s="54"/>
      <c r="X37" s="54"/>
      <c r="Y37" s="54"/>
      <c r="Z37" s="54"/>
      <c r="AA37" s="54"/>
      <c r="AB37" s="86"/>
      <c r="AC37" s="86"/>
      <c r="AD37" s="82"/>
      <c r="AE37" s="73"/>
      <c r="AF37" s="73"/>
      <c r="AG37" s="73"/>
      <c r="AH37" s="62"/>
      <c r="AI37" s="62"/>
      <c r="AJ37" s="51"/>
      <c r="AK37" s="51"/>
      <c r="AL37" s="51"/>
      <c r="AM37" s="51"/>
      <c r="AN37" s="299"/>
      <c r="AO37" s="299"/>
      <c r="AP37" s="299"/>
      <c r="AQ37" s="299"/>
      <c r="AR37" s="299"/>
      <c r="AS37" s="299"/>
      <c r="AT37" s="299"/>
      <c r="AU37" s="299"/>
      <c r="AV37" s="299"/>
      <c r="AW37" s="299"/>
      <c r="AX37" s="299"/>
      <c r="AY37" s="299"/>
      <c r="AZ37" s="299"/>
      <c r="BA37" s="299"/>
      <c r="BB37" s="299"/>
      <c r="BC37" s="299"/>
      <c r="BD37" s="299"/>
      <c r="BE37" s="299"/>
      <c r="BF37" s="299"/>
      <c r="BG37" s="299"/>
      <c r="BH37" s="299"/>
    </row>
    <row r="38" spans="1:60" s="28" customFormat="1" ht="10.5" customHeight="1" x14ac:dyDescent="0.25">
      <c r="A38" s="54"/>
      <c r="B38" s="54"/>
      <c r="C38" s="57"/>
      <c r="D38" s="57"/>
      <c r="E38" s="57"/>
      <c r="F38" s="57"/>
      <c r="G38" s="57"/>
      <c r="H38" s="57"/>
      <c r="I38" s="57"/>
      <c r="J38" s="57"/>
      <c r="K38" s="80"/>
      <c r="L38" s="80"/>
      <c r="M38" s="58"/>
      <c r="N38" s="58"/>
      <c r="O38" s="318"/>
      <c r="P38" s="54"/>
      <c r="Q38" s="54"/>
      <c r="R38" s="54"/>
      <c r="S38" s="54"/>
      <c r="T38" s="54"/>
      <c r="U38" s="54"/>
      <c r="V38" s="54"/>
      <c r="W38" s="54"/>
      <c r="X38" s="54"/>
      <c r="Y38" s="54"/>
      <c r="Z38" s="54"/>
      <c r="AA38" s="54"/>
      <c r="AB38" s="86"/>
      <c r="AC38" s="86"/>
      <c r="AD38" s="82"/>
      <c r="AE38" s="73"/>
      <c r="AF38" s="73"/>
      <c r="AG38" s="73"/>
      <c r="AH38" s="62"/>
      <c r="AI38" s="62"/>
      <c r="AJ38" s="51"/>
      <c r="AK38" s="51"/>
      <c r="AL38" s="51"/>
      <c r="AM38" s="51"/>
      <c r="AN38" s="299"/>
      <c r="AO38" s="299"/>
      <c r="AP38" s="299"/>
      <c r="AQ38" s="299"/>
      <c r="AR38" s="299"/>
      <c r="AS38" s="299"/>
      <c r="AT38" s="299"/>
      <c r="AU38" s="299"/>
      <c r="AV38" s="299"/>
      <c r="AW38" s="299"/>
      <c r="AX38" s="299"/>
      <c r="AY38" s="299"/>
      <c r="AZ38" s="299"/>
      <c r="BA38" s="299"/>
      <c r="BB38" s="299"/>
      <c r="BC38" s="299"/>
      <c r="BD38" s="299"/>
      <c r="BE38" s="299"/>
      <c r="BF38" s="299"/>
      <c r="BG38" s="299"/>
      <c r="BH38" s="299"/>
    </row>
    <row r="39" spans="1:60" s="28" customFormat="1" ht="10.5" customHeight="1" x14ac:dyDescent="0.25">
      <c r="A39" s="54"/>
      <c r="B39" s="54"/>
      <c r="C39" s="57"/>
      <c r="D39" s="57"/>
      <c r="E39" s="57"/>
      <c r="F39" s="57"/>
      <c r="G39" s="57"/>
      <c r="H39" s="57"/>
      <c r="I39" s="57"/>
      <c r="J39" s="57"/>
      <c r="K39" s="80"/>
      <c r="L39" s="80"/>
      <c r="M39" s="58"/>
      <c r="N39" s="58"/>
      <c r="O39" s="318"/>
      <c r="P39" s="54"/>
      <c r="Q39" s="54"/>
      <c r="R39" s="54"/>
      <c r="S39" s="54"/>
      <c r="T39" s="54"/>
      <c r="U39" s="54"/>
      <c r="V39" s="54"/>
      <c r="W39" s="54"/>
      <c r="X39" s="54"/>
      <c r="Y39" s="54"/>
      <c r="Z39" s="54"/>
      <c r="AA39" s="54"/>
      <c r="AB39" s="86"/>
      <c r="AC39" s="86"/>
      <c r="AD39" s="82"/>
      <c r="AE39" s="73"/>
      <c r="AF39" s="73"/>
      <c r="AG39" s="73"/>
      <c r="AH39" s="62"/>
      <c r="AI39" s="62"/>
      <c r="AJ39" s="51"/>
      <c r="AK39" s="51"/>
      <c r="AL39" s="51"/>
      <c r="AM39" s="51"/>
      <c r="AN39" s="299"/>
      <c r="AO39" s="299"/>
      <c r="AP39" s="299"/>
      <c r="AQ39" s="299"/>
      <c r="AR39" s="299"/>
      <c r="AS39" s="299"/>
      <c r="AT39" s="299"/>
      <c r="AU39" s="299"/>
      <c r="AV39" s="299"/>
      <c r="AW39" s="299"/>
      <c r="AX39" s="299"/>
      <c r="AY39" s="299"/>
      <c r="AZ39" s="299"/>
      <c r="BA39" s="299"/>
      <c r="BB39" s="299"/>
      <c r="BC39" s="299"/>
      <c r="BD39" s="299"/>
      <c r="BE39" s="299"/>
      <c r="BF39" s="299"/>
      <c r="BG39" s="299"/>
      <c r="BH39" s="299"/>
    </row>
    <row r="40" spans="1:60" s="28" customFormat="1" ht="10.5" customHeight="1" x14ac:dyDescent="0.25">
      <c r="A40" s="54"/>
      <c r="B40" s="54"/>
      <c r="C40" s="57"/>
      <c r="D40" s="57"/>
      <c r="E40" s="57"/>
      <c r="F40" s="57"/>
      <c r="G40" s="57"/>
      <c r="H40" s="57"/>
      <c r="I40" s="57"/>
      <c r="J40" s="57"/>
      <c r="K40" s="80"/>
      <c r="L40" s="80"/>
      <c r="M40" s="58"/>
      <c r="N40" s="58"/>
      <c r="O40" s="318"/>
      <c r="P40" s="54"/>
      <c r="Q40" s="54"/>
      <c r="R40" s="54"/>
      <c r="S40" s="54"/>
      <c r="T40" s="54"/>
      <c r="U40" s="54"/>
      <c r="V40" s="54"/>
      <c r="W40" s="54"/>
      <c r="X40" s="54"/>
      <c r="Y40" s="54"/>
      <c r="Z40" s="54"/>
      <c r="AA40" s="54"/>
      <c r="AB40" s="86"/>
      <c r="AC40" s="86"/>
      <c r="AD40" s="82"/>
      <c r="AE40" s="73"/>
      <c r="AF40" s="73"/>
      <c r="AG40" s="73"/>
      <c r="AH40" s="62"/>
      <c r="AI40" s="62"/>
      <c r="AJ40" s="51"/>
      <c r="AK40" s="51"/>
      <c r="AL40" s="51"/>
      <c r="AM40" s="51"/>
      <c r="AN40" s="299"/>
      <c r="AO40" s="299"/>
      <c r="AP40" s="299"/>
      <c r="AQ40" s="299"/>
      <c r="AR40" s="299"/>
      <c r="AS40" s="299"/>
      <c r="AT40" s="299"/>
      <c r="AU40" s="299"/>
      <c r="AV40" s="299"/>
      <c r="AW40" s="299"/>
      <c r="AX40" s="299"/>
      <c r="AY40" s="299"/>
      <c r="AZ40" s="299"/>
      <c r="BA40" s="299"/>
      <c r="BB40" s="299"/>
      <c r="BC40" s="299"/>
      <c r="BD40" s="299"/>
      <c r="BE40" s="299"/>
      <c r="BF40" s="299"/>
      <c r="BG40" s="299"/>
      <c r="BH40" s="299"/>
    </row>
    <row r="41" spans="1:60" s="28" customFormat="1" ht="10.5" customHeight="1" x14ac:dyDescent="0.25">
      <c r="A41" s="54"/>
      <c r="B41" s="54"/>
      <c r="C41" s="57"/>
      <c r="D41" s="57"/>
      <c r="E41" s="57"/>
      <c r="F41" s="57"/>
      <c r="G41" s="57"/>
      <c r="H41" s="57"/>
      <c r="I41" s="57"/>
      <c r="J41" s="57"/>
      <c r="K41" s="80"/>
      <c r="L41" s="80"/>
      <c r="M41" s="58"/>
      <c r="N41" s="58"/>
      <c r="O41" s="318"/>
      <c r="P41" s="54"/>
      <c r="Q41" s="54"/>
      <c r="R41" s="54"/>
      <c r="S41" s="54"/>
      <c r="T41" s="54"/>
      <c r="U41" s="54"/>
      <c r="V41" s="54"/>
      <c r="W41" s="54"/>
      <c r="X41" s="54"/>
      <c r="Y41" s="54"/>
      <c r="Z41" s="54"/>
      <c r="AA41" s="54"/>
      <c r="AB41" s="86"/>
      <c r="AC41" s="86"/>
      <c r="AD41" s="82"/>
      <c r="AE41" s="73"/>
      <c r="AF41" s="73"/>
      <c r="AG41" s="73"/>
      <c r="AH41" s="62"/>
      <c r="AI41" s="62"/>
      <c r="AJ41" s="51"/>
      <c r="AK41" s="51"/>
      <c r="AL41" s="51"/>
      <c r="AM41" s="51"/>
      <c r="AN41" s="299"/>
      <c r="AO41" s="299"/>
      <c r="AP41" s="299"/>
      <c r="AQ41" s="299"/>
      <c r="AR41" s="299"/>
      <c r="AS41" s="299"/>
      <c r="AT41" s="299"/>
      <c r="AU41" s="299"/>
      <c r="AV41" s="299"/>
      <c r="AW41" s="299"/>
      <c r="AX41" s="299"/>
      <c r="AY41" s="299"/>
      <c r="AZ41" s="299"/>
      <c r="BA41" s="299"/>
      <c r="BB41" s="299"/>
      <c r="BC41" s="299"/>
      <c r="BD41" s="299"/>
      <c r="BE41" s="299"/>
      <c r="BF41" s="299"/>
      <c r="BG41" s="299"/>
      <c r="BH41" s="299"/>
    </row>
    <row r="42" spans="1:60" s="35" customFormat="1" ht="10.5" customHeight="1" x14ac:dyDescent="0.25">
      <c r="A42" s="54"/>
      <c r="B42" s="54"/>
      <c r="C42" s="57"/>
      <c r="D42" s="57"/>
      <c r="E42" s="57"/>
      <c r="F42" s="57"/>
      <c r="G42" s="57"/>
      <c r="H42" s="57"/>
      <c r="I42" s="57"/>
      <c r="J42" s="57"/>
      <c r="K42" s="80"/>
      <c r="L42" s="80"/>
      <c r="M42" s="58"/>
      <c r="N42" s="58"/>
      <c r="O42" s="318"/>
      <c r="P42" s="54"/>
      <c r="Q42" s="54"/>
      <c r="R42" s="54"/>
      <c r="S42" s="54"/>
      <c r="T42" s="54"/>
      <c r="U42" s="54"/>
      <c r="V42" s="54"/>
      <c r="W42" s="54"/>
      <c r="X42" s="86"/>
      <c r="Y42" s="54"/>
      <c r="Z42" s="54"/>
      <c r="AA42" s="54"/>
      <c r="AB42" s="54"/>
      <c r="AC42" s="54"/>
      <c r="AD42" s="86"/>
      <c r="AE42" s="87"/>
      <c r="AF42" s="87"/>
      <c r="AG42" s="87"/>
      <c r="AH42" s="62"/>
      <c r="AI42" s="62"/>
      <c r="AJ42" s="51"/>
      <c r="AK42" s="51"/>
      <c r="AL42" s="51"/>
      <c r="AM42" s="51"/>
      <c r="AN42" s="300"/>
      <c r="AO42" s="300"/>
      <c r="AP42" s="300"/>
      <c r="AQ42" s="300"/>
      <c r="AR42" s="300"/>
      <c r="AS42" s="300"/>
      <c r="AT42" s="300"/>
      <c r="AU42" s="300"/>
      <c r="AV42" s="300"/>
      <c r="AW42" s="300"/>
      <c r="AX42" s="300"/>
      <c r="AY42" s="300"/>
      <c r="AZ42" s="300"/>
      <c r="BA42" s="300"/>
      <c r="BB42" s="300"/>
      <c r="BC42" s="300"/>
      <c r="BD42" s="300"/>
      <c r="BE42" s="300"/>
      <c r="BF42" s="300"/>
      <c r="BG42" s="300"/>
      <c r="BH42" s="300"/>
    </row>
    <row r="43" spans="1:60" ht="10.5" customHeight="1" x14ac:dyDescent="0.25">
      <c r="A43" s="54"/>
      <c r="B43" s="65"/>
      <c r="C43" s="108"/>
      <c r="D43" s="108"/>
      <c r="E43" s="108"/>
      <c r="F43" s="108"/>
      <c r="G43" s="108"/>
      <c r="H43" s="108"/>
      <c r="I43" s="108"/>
      <c r="J43" s="57"/>
      <c r="K43" s="80"/>
      <c r="L43" s="80"/>
      <c r="P43" s="54"/>
      <c r="Q43" s="65"/>
      <c r="R43" s="65"/>
      <c r="S43" s="65"/>
      <c r="T43" s="65"/>
      <c r="U43" s="65"/>
      <c r="V43" s="65"/>
      <c r="W43" s="65"/>
      <c r="X43" s="65"/>
      <c r="Y43" s="65"/>
      <c r="Z43" s="65"/>
      <c r="AA43" s="65"/>
      <c r="AB43" s="65"/>
      <c r="AC43" s="65"/>
      <c r="AD43" s="86"/>
      <c r="AE43" s="87"/>
      <c r="AF43" s="87"/>
      <c r="AG43" s="87"/>
    </row>
    <row r="44" spans="1:60" ht="10.5" customHeight="1" x14ac:dyDescent="0.25">
      <c r="A44" s="302"/>
      <c r="B44" s="302"/>
      <c r="C44" s="302"/>
      <c r="D44" s="302"/>
      <c r="E44" s="302"/>
      <c r="F44" s="302"/>
      <c r="G44" s="302"/>
      <c r="H44" s="302"/>
      <c r="I44" s="302"/>
      <c r="J44" s="108"/>
      <c r="K44" s="109"/>
      <c r="L44" s="109"/>
      <c r="P44" s="302"/>
      <c r="Q44" s="302"/>
      <c r="R44" s="302"/>
      <c r="S44" s="302"/>
      <c r="T44" s="302"/>
      <c r="U44" s="302"/>
      <c r="V44" s="302"/>
      <c r="W44" s="302"/>
      <c r="X44" s="302"/>
      <c r="Y44" s="302"/>
      <c r="Z44" s="302"/>
      <c r="AA44" s="302"/>
      <c r="AB44" s="302"/>
      <c r="AC44" s="302"/>
      <c r="AD44" s="65"/>
      <c r="AE44" s="110"/>
      <c r="AF44" s="110"/>
      <c r="AG44" s="110"/>
    </row>
    <row r="45" spans="1:60" ht="10.5" customHeight="1" x14ac:dyDescent="0.2">
      <c r="A45" s="65"/>
      <c r="B45" s="65"/>
      <c r="C45" s="108"/>
      <c r="D45" s="108"/>
      <c r="E45" s="108"/>
      <c r="F45" s="108"/>
      <c r="G45" s="108"/>
      <c r="H45" s="108"/>
      <c r="I45" s="108"/>
      <c r="J45" s="108"/>
      <c r="K45" s="108"/>
      <c r="L45" s="108"/>
      <c r="P45" s="65"/>
      <c r="Q45" s="65"/>
      <c r="R45" s="65"/>
      <c r="S45" s="65"/>
      <c r="T45" s="65"/>
      <c r="U45" s="65"/>
      <c r="V45" s="65"/>
      <c r="W45" s="65"/>
      <c r="X45" s="65"/>
      <c r="Y45" s="65"/>
      <c r="Z45" s="65"/>
      <c r="AA45" s="65"/>
      <c r="AB45" s="65"/>
      <c r="AC45" s="65"/>
      <c r="AD45" s="65"/>
      <c r="AE45" s="65"/>
      <c r="AF45" s="65"/>
      <c r="AG45" s="65"/>
    </row>
    <row r="46" spans="1:60" ht="10.5" customHeight="1" x14ac:dyDescent="0.2">
      <c r="A46" s="65"/>
      <c r="B46" s="65"/>
      <c r="C46" s="108"/>
      <c r="D46" s="108"/>
      <c r="E46" s="108"/>
      <c r="F46" s="108"/>
      <c r="G46" s="108"/>
      <c r="H46" s="108"/>
      <c r="I46" s="108"/>
      <c r="J46" s="108"/>
      <c r="K46" s="108"/>
      <c r="L46" s="108"/>
      <c r="P46" s="65"/>
      <c r="Q46" s="65"/>
      <c r="R46" s="65"/>
      <c r="S46" s="65"/>
      <c r="T46" s="65"/>
      <c r="U46" s="65"/>
      <c r="V46" s="65"/>
      <c r="W46" s="65"/>
      <c r="X46" s="65"/>
      <c r="Y46" s="65"/>
      <c r="Z46" s="65"/>
      <c r="AA46" s="65"/>
      <c r="AB46" s="65"/>
      <c r="AC46" s="65"/>
      <c r="AD46" s="65"/>
      <c r="AE46" s="65"/>
      <c r="AF46" s="65"/>
      <c r="AG46" s="65"/>
    </row>
  </sheetData>
  <customSheetViews>
    <customSheetView guid="{D37D17FE-B407-4B29-B332-DEDB1A6F0BD9}" showPageBreaks="1" hiddenRows="1" hiddenColumns="1" view="pageBreakPreview">
      <selection sqref="A1:N62"/>
    </customSheetView>
  </customSheetViews>
  <mergeCells count="3">
    <mergeCell ref="A1:J1"/>
    <mergeCell ref="A44:I44"/>
    <mergeCell ref="P44:AC44"/>
  </mergeCells>
  <phoneticPr fontId="18" type="noConversion"/>
  <dataValidations count="7">
    <dataValidation type="list" allowBlank="1" showInputMessage="1" showErrorMessage="1" sqref="A33">
      <formula1>$P$33:$P$36</formula1>
    </dataValidation>
    <dataValidation type="list" allowBlank="1" showInputMessage="1" showErrorMessage="1" sqref="A30">
      <formula1>$P$30:$P$31</formula1>
    </dataValidation>
    <dataValidation type="list" allowBlank="1" showInputMessage="1" showErrorMessage="1" sqref="A25">
      <formula1>$P$25:$P$28</formula1>
    </dataValidation>
    <dataValidation type="list" allowBlank="1" showInputMessage="1" showErrorMessage="1" sqref="A5">
      <formula1>$P$5:$P$5</formula1>
    </dataValidation>
    <dataValidation type="list" allowBlank="1" showInputMessage="1" showErrorMessage="1" sqref="A7">
      <formula1>$P$7:$P$11</formula1>
    </dataValidation>
    <dataValidation type="list" allowBlank="1" showInputMessage="1" showErrorMessage="1" sqref="A13">
      <formula1>$P$13:$P$17</formula1>
    </dataValidation>
    <dataValidation type="list" allowBlank="1" showInputMessage="1" showErrorMessage="1" sqref="A19">
      <formula1>$P$19:$P$23</formula1>
    </dataValidation>
  </dataValidations>
  <printOptions horizontalCentered="1"/>
  <pageMargins left="0.74803149606299213" right="0.74803149606299213" top="0.98425196850393704" bottom="0.98425196850393704" header="0.51181102362204722" footer="0.51181102362204722"/>
  <pageSetup paperSize="9" scale="96" orientation="landscape" r:id="rId1"/>
  <headerFooter alignWithMargins="0">
    <oddHeader xml:space="preserve">&amp;C 
</oddHeader>
    <oddFooter>&amp;RJuly 2011 UK West Controller Price List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O66"/>
  <sheetViews>
    <sheetView topLeftCell="A10" workbookViewId="0">
      <selection activeCell="G30" sqref="G30"/>
    </sheetView>
  </sheetViews>
  <sheetFormatPr defaultRowHeight="12.75" x14ac:dyDescent="0.2"/>
  <sheetData>
    <row r="1" spans="1:15" ht="15" x14ac:dyDescent="0.2">
      <c r="A1" s="157" t="s">
        <v>0</v>
      </c>
      <c r="B1" s="158" t="s">
        <v>298</v>
      </c>
      <c r="C1" s="158"/>
      <c r="D1" s="158" t="s">
        <v>1</v>
      </c>
      <c r="E1" s="159" t="s">
        <v>9</v>
      </c>
      <c r="F1" s="159" t="s">
        <v>9</v>
      </c>
      <c r="G1" s="159" t="s">
        <v>9</v>
      </c>
      <c r="H1" s="159" t="s">
        <v>9</v>
      </c>
      <c r="I1" s="158" t="s">
        <v>1</v>
      </c>
      <c r="J1" s="160" t="s">
        <v>9</v>
      </c>
      <c r="K1" s="162" t="s">
        <v>9</v>
      </c>
      <c r="L1" s="162" t="s">
        <v>9</v>
      </c>
      <c r="M1" s="161" t="s">
        <v>1</v>
      </c>
      <c r="N1" s="160" t="s">
        <v>9</v>
      </c>
      <c r="O1" s="160" t="s">
        <v>9</v>
      </c>
    </row>
    <row r="2" spans="1:15" ht="15" x14ac:dyDescent="0.25">
      <c r="A2" s="236" t="s">
        <v>7</v>
      </c>
      <c r="B2" s="237"/>
      <c r="C2" s="238"/>
      <c r="D2" s="238"/>
      <c r="E2" s="239"/>
      <c r="F2" s="238"/>
      <c r="G2" s="238"/>
      <c r="H2" s="240"/>
      <c r="I2" s="240"/>
      <c r="J2" s="240"/>
      <c r="K2" s="240"/>
      <c r="L2" s="240"/>
      <c r="M2" s="240"/>
      <c r="N2" s="240"/>
      <c r="O2" s="240"/>
    </row>
    <row r="3" spans="1:15" ht="15" x14ac:dyDescent="0.25">
      <c r="A3" s="131" t="s">
        <v>2</v>
      </c>
      <c r="B3" s="131"/>
      <c r="C3" s="131"/>
      <c r="D3" s="131"/>
      <c r="E3" s="132">
        <v>1</v>
      </c>
      <c r="F3" s="133"/>
      <c r="G3" s="131"/>
      <c r="H3" s="131"/>
      <c r="I3" s="131"/>
      <c r="J3" s="131"/>
      <c r="K3" s="133"/>
      <c r="L3" s="135"/>
      <c r="M3" s="135"/>
      <c r="N3" s="130"/>
      <c r="O3" s="130"/>
    </row>
    <row r="4" spans="1:15" ht="15" x14ac:dyDescent="0.25">
      <c r="A4" s="136" t="s">
        <v>3</v>
      </c>
      <c r="B4" s="136"/>
      <c r="C4" s="136"/>
      <c r="D4" s="136"/>
      <c r="E4" s="137">
        <v>2</v>
      </c>
      <c r="F4" s="138"/>
      <c r="G4" s="136"/>
      <c r="H4" s="136"/>
      <c r="I4" s="136"/>
      <c r="J4" s="136"/>
      <c r="K4" s="138"/>
      <c r="L4" s="139"/>
      <c r="M4" s="139"/>
      <c r="N4" s="136"/>
      <c r="O4" s="136"/>
    </row>
    <row r="5" spans="1:15" ht="15" x14ac:dyDescent="0.25">
      <c r="A5" s="136" t="s">
        <v>4</v>
      </c>
      <c r="B5" s="136"/>
      <c r="C5" s="136"/>
      <c r="D5" s="136"/>
      <c r="E5" s="137">
        <v>3</v>
      </c>
      <c r="F5" s="138"/>
      <c r="G5" s="136"/>
      <c r="H5" s="136"/>
      <c r="I5" s="136"/>
      <c r="J5" s="136"/>
      <c r="K5" s="138"/>
      <c r="L5" s="135"/>
      <c r="M5" s="135"/>
      <c r="N5" s="130"/>
      <c r="O5" s="130"/>
    </row>
    <row r="6" spans="1:15" ht="15" x14ac:dyDescent="0.25">
      <c r="A6" s="129" t="s">
        <v>5</v>
      </c>
      <c r="B6" s="129"/>
      <c r="C6" s="129"/>
      <c r="D6" s="129"/>
      <c r="E6" s="140">
        <v>4</v>
      </c>
      <c r="F6" s="141"/>
      <c r="G6" s="141"/>
      <c r="H6" s="141"/>
      <c r="I6" s="141"/>
      <c r="J6" s="141"/>
      <c r="K6" s="141"/>
      <c r="L6" s="141"/>
      <c r="M6" s="141"/>
      <c r="N6" s="142"/>
      <c r="O6" s="142"/>
    </row>
    <row r="7" spans="1:15" ht="15" x14ac:dyDescent="0.25">
      <c r="A7" s="236" t="s">
        <v>299</v>
      </c>
      <c r="B7" s="237"/>
      <c r="C7" s="237"/>
      <c r="D7" s="237"/>
      <c r="E7" s="237"/>
      <c r="F7" s="237"/>
      <c r="G7" s="237"/>
      <c r="H7" s="237"/>
      <c r="I7" s="237"/>
      <c r="J7" s="237"/>
      <c r="K7" s="143"/>
      <c r="L7" s="241"/>
      <c r="M7" s="241"/>
      <c r="N7" s="240"/>
      <c r="O7" s="240"/>
    </row>
    <row r="8" spans="1:15" ht="15" x14ac:dyDescent="0.25">
      <c r="A8" s="131" t="s">
        <v>6</v>
      </c>
      <c r="B8" s="131"/>
      <c r="C8" s="131"/>
      <c r="D8" s="131"/>
      <c r="E8" s="131"/>
      <c r="F8" s="132">
        <v>0</v>
      </c>
      <c r="G8" s="132">
        <v>0</v>
      </c>
      <c r="H8" s="132">
        <v>0</v>
      </c>
      <c r="I8" s="132">
        <v>0</v>
      </c>
      <c r="J8" s="131"/>
      <c r="K8" s="133"/>
      <c r="L8" s="131"/>
      <c r="M8" s="131"/>
      <c r="N8" s="130"/>
      <c r="O8" s="130"/>
    </row>
    <row r="9" spans="1:15" ht="15" x14ac:dyDescent="0.25">
      <c r="A9" s="131" t="s">
        <v>164</v>
      </c>
      <c r="B9" s="131"/>
      <c r="C9" s="131"/>
      <c r="D9" s="131"/>
      <c r="E9" s="131"/>
      <c r="F9" s="132">
        <v>1</v>
      </c>
      <c r="G9" s="137">
        <v>1</v>
      </c>
      <c r="H9" s="137">
        <v>1</v>
      </c>
      <c r="I9" s="137">
        <v>1</v>
      </c>
      <c r="J9" s="131"/>
      <c r="K9" s="133"/>
      <c r="L9" s="134"/>
      <c r="M9" s="134"/>
      <c r="N9" s="136"/>
      <c r="O9" s="136"/>
    </row>
    <row r="10" spans="1:15" ht="15" x14ac:dyDescent="0.25">
      <c r="A10" s="136" t="s">
        <v>165</v>
      </c>
      <c r="B10" s="136"/>
      <c r="C10" s="136"/>
      <c r="D10" s="136"/>
      <c r="E10" s="136"/>
      <c r="F10" s="137">
        <v>2</v>
      </c>
      <c r="G10" s="137">
        <v>2</v>
      </c>
      <c r="H10" s="137">
        <v>2</v>
      </c>
      <c r="I10" s="137">
        <v>2</v>
      </c>
      <c r="J10" s="136"/>
      <c r="K10" s="138"/>
      <c r="L10" s="135"/>
      <c r="M10" s="135"/>
      <c r="N10" s="130"/>
      <c r="O10" s="130"/>
    </row>
    <row r="11" spans="1:15" ht="15" x14ac:dyDescent="0.25">
      <c r="A11" s="136" t="s">
        <v>166</v>
      </c>
      <c r="B11" s="136"/>
      <c r="C11" s="136"/>
      <c r="D11" s="136"/>
      <c r="E11" s="136"/>
      <c r="F11" s="137">
        <v>3</v>
      </c>
      <c r="G11" s="137">
        <v>3</v>
      </c>
      <c r="H11" s="137">
        <v>3</v>
      </c>
      <c r="I11" s="137">
        <v>3</v>
      </c>
      <c r="J11" s="136"/>
      <c r="K11" s="138"/>
      <c r="L11" s="139"/>
      <c r="M11" s="139"/>
      <c r="N11" s="136"/>
      <c r="O11" s="136"/>
    </row>
    <row r="12" spans="1:15" ht="15" x14ac:dyDescent="0.25">
      <c r="A12" s="136" t="s">
        <v>167</v>
      </c>
      <c r="B12" s="136"/>
      <c r="C12" s="136"/>
      <c r="D12" s="136"/>
      <c r="E12" s="136"/>
      <c r="F12" s="137">
        <v>4</v>
      </c>
      <c r="G12" s="137">
        <v>4</v>
      </c>
      <c r="H12" s="137">
        <v>4</v>
      </c>
      <c r="I12" s="137">
        <v>4</v>
      </c>
      <c r="J12" s="136"/>
      <c r="K12" s="138"/>
      <c r="L12" s="135"/>
      <c r="M12" s="135"/>
      <c r="N12" s="130"/>
      <c r="O12" s="130"/>
    </row>
    <row r="13" spans="1:15" ht="15" x14ac:dyDescent="0.25">
      <c r="A13" s="136" t="s">
        <v>168</v>
      </c>
      <c r="B13" s="136"/>
      <c r="C13" s="136"/>
      <c r="D13" s="136"/>
      <c r="E13" s="136"/>
      <c r="F13" s="137">
        <v>5</v>
      </c>
      <c r="G13" s="137">
        <v>5</v>
      </c>
      <c r="H13" s="137">
        <v>5</v>
      </c>
      <c r="I13" s="137">
        <v>5</v>
      </c>
      <c r="J13" s="136"/>
      <c r="K13" s="138"/>
      <c r="L13" s="139"/>
      <c r="M13" s="139"/>
      <c r="N13" s="136"/>
      <c r="O13" s="136"/>
    </row>
    <row r="14" spans="1:15" ht="15" x14ac:dyDescent="0.25">
      <c r="A14" s="136" t="s">
        <v>169</v>
      </c>
      <c r="B14" s="136"/>
      <c r="C14" s="136"/>
      <c r="D14" s="136"/>
      <c r="E14" s="136"/>
      <c r="F14" s="137">
        <v>6</v>
      </c>
      <c r="G14" s="137">
        <v>6</v>
      </c>
      <c r="H14" s="137">
        <v>6</v>
      </c>
      <c r="I14" s="137">
        <v>6</v>
      </c>
      <c r="J14" s="136"/>
      <c r="K14" s="138"/>
      <c r="L14" s="135"/>
      <c r="M14" s="135"/>
      <c r="N14" s="130"/>
      <c r="O14" s="130"/>
    </row>
    <row r="15" spans="1:15" ht="15" x14ac:dyDescent="0.25">
      <c r="A15" s="136" t="s">
        <v>170</v>
      </c>
      <c r="B15" s="136"/>
      <c r="C15" s="136"/>
      <c r="D15" s="136"/>
      <c r="E15" s="136"/>
      <c r="F15" s="137">
        <v>7</v>
      </c>
      <c r="G15" s="137">
        <v>7</v>
      </c>
      <c r="H15" s="137">
        <v>7</v>
      </c>
      <c r="I15" s="137">
        <v>7</v>
      </c>
      <c r="J15" s="136"/>
      <c r="K15" s="138"/>
      <c r="L15" s="139"/>
      <c r="M15" s="139"/>
      <c r="N15" s="136"/>
      <c r="O15" s="136"/>
    </row>
    <row r="16" spans="1:15" ht="15" x14ac:dyDescent="0.25">
      <c r="A16" s="129" t="s">
        <v>171</v>
      </c>
      <c r="B16" s="129"/>
      <c r="C16" s="129"/>
      <c r="D16" s="129"/>
      <c r="E16" s="129"/>
      <c r="F16" s="140">
        <v>8</v>
      </c>
      <c r="G16" s="137">
        <v>8</v>
      </c>
      <c r="H16" s="137">
        <v>8</v>
      </c>
      <c r="I16" s="137">
        <v>8</v>
      </c>
      <c r="J16" s="142"/>
      <c r="K16" s="141"/>
      <c r="L16" s="144"/>
      <c r="M16" s="144"/>
      <c r="N16" s="142"/>
      <c r="O16" s="142"/>
    </row>
    <row r="17" spans="1:15" ht="15" x14ac:dyDescent="0.25">
      <c r="A17" s="236" t="s">
        <v>300</v>
      </c>
      <c r="B17" s="240"/>
      <c r="C17" s="240"/>
      <c r="D17" s="240"/>
      <c r="E17" s="240"/>
      <c r="F17" s="240"/>
      <c r="G17" s="240"/>
      <c r="H17" s="240"/>
      <c r="I17" s="240"/>
      <c r="J17" s="240"/>
      <c r="K17" s="242"/>
      <c r="L17" s="243"/>
      <c r="M17" s="243"/>
      <c r="N17" s="240"/>
      <c r="O17" s="240"/>
    </row>
    <row r="18" spans="1:15" ht="15" x14ac:dyDescent="0.25">
      <c r="A18" s="131" t="s">
        <v>6</v>
      </c>
      <c r="B18" s="131"/>
      <c r="C18" s="131"/>
      <c r="D18" s="131"/>
      <c r="E18" s="131"/>
      <c r="F18" s="131"/>
      <c r="G18" s="132">
        <v>0</v>
      </c>
      <c r="H18" s="132">
        <v>0</v>
      </c>
      <c r="I18" s="132">
        <v>0</v>
      </c>
      <c r="J18" s="131"/>
      <c r="K18" s="131"/>
      <c r="L18" s="135"/>
      <c r="M18" s="135"/>
      <c r="N18" s="130"/>
      <c r="O18" s="130"/>
    </row>
    <row r="19" spans="1:15" ht="15" x14ac:dyDescent="0.25">
      <c r="A19" s="136" t="s">
        <v>115</v>
      </c>
      <c r="B19" s="136"/>
      <c r="C19" s="136"/>
      <c r="D19" s="136"/>
      <c r="E19" s="136"/>
      <c r="F19" s="136"/>
      <c r="G19" s="137">
        <v>1</v>
      </c>
      <c r="H19" s="137">
        <v>1</v>
      </c>
      <c r="I19" s="137">
        <v>1</v>
      </c>
      <c r="J19" s="136"/>
      <c r="K19" s="136"/>
      <c r="L19" s="139"/>
      <c r="M19" s="139"/>
      <c r="N19" s="136"/>
      <c r="O19" s="136"/>
    </row>
    <row r="20" spans="1:15" ht="15" x14ac:dyDescent="0.25">
      <c r="A20" s="136" t="s">
        <v>165</v>
      </c>
      <c r="B20" s="136"/>
      <c r="C20" s="136"/>
      <c r="D20" s="136"/>
      <c r="E20" s="136"/>
      <c r="F20" s="136"/>
      <c r="G20" s="137">
        <v>2</v>
      </c>
      <c r="H20" s="137">
        <v>2</v>
      </c>
      <c r="I20" s="137">
        <v>2</v>
      </c>
      <c r="J20" s="136"/>
      <c r="K20" s="136"/>
      <c r="L20" s="135"/>
      <c r="M20" s="135"/>
      <c r="N20" s="130"/>
      <c r="O20" s="130"/>
    </row>
    <row r="21" spans="1:15" ht="15" x14ac:dyDescent="0.25">
      <c r="A21" s="136" t="s">
        <v>173</v>
      </c>
      <c r="B21" s="136"/>
      <c r="C21" s="136"/>
      <c r="D21" s="136"/>
      <c r="E21" s="136"/>
      <c r="F21" s="136"/>
      <c r="G21" s="137">
        <v>3</v>
      </c>
      <c r="H21" s="137">
        <v>3</v>
      </c>
      <c r="I21" s="137">
        <v>3</v>
      </c>
      <c r="J21" s="136"/>
      <c r="K21" s="136"/>
      <c r="L21" s="145"/>
      <c r="M21" s="145"/>
      <c r="N21" s="136"/>
      <c r="O21" s="136"/>
    </row>
    <row r="22" spans="1:15" ht="15" x14ac:dyDescent="0.25">
      <c r="A22" s="136" t="s">
        <v>167</v>
      </c>
      <c r="B22" s="136"/>
      <c r="C22" s="136"/>
      <c r="D22" s="136"/>
      <c r="E22" s="136"/>
      <c r="F22" s="136"/>
      <c r="G22" s="137">
        <v>4</v>
      </c>
      <c r="H22" s="137">
        <v>4</v>
      </c>
      <c r="I22" s="137">
        <v>4</v>
      </c>
      <c r="J22" s="136"/>
      <c r="K22" s="136"/>
      <c r="L22" s="146"/>
      <c r="M22" s="146"/>
      <c r="N22" s="130"/>
      <c r="O22" s="130"/>
    </row>
    <row r="23" spans="1:15" ht="15" x14ac:dyDescent="0.25">
      <c r="A23" s="136" t="s">
        <v>168</v>
      </c>
      <c r="B23" s="136"/>
      <c r="C23" s="136"/>
      <c r="D23" s="136"/>
      <c r="E23" s="136"/>
      <c r="F23" s="136"/>
      <c r="G23" s="137">
        <v>5</v>
      </c>
      <c r="H23" s="137">
        <v>5</v>
      </c>
      <c r="I23" s="137">
        <v>5</v>
      </c>
      <c r="J23" s="136"/>
      <c r="K23" s="136"/>
      <c r="L23" s="145"/>
      <c r="M23" s="145"/>
      <c r="N23" s="136"/>
      <c r="O23" s="136"/>
    </row>
    <row r="24" spans="1:15" ht="15" x14ac:dyDescent="0.25">
      <c r="A24" s="136" t="s">
        <v>169</v>
      </c>
      <c r="B24" s="136"/>
      <c r="C24" s="136"/>
      <c r="D24" s="136"/>
      <c r="E24" s="136"/>
      <c r="F24" s="136"/>
      <c r="G24" s="137">
        <v>6</v>
      </c>
      <c r="H24" s="137">
        <v>6</v>
      </c>
      <c r="I24" s="137">
        <v>6</v>
      </c>
      <c r="J24" s="136"/>
      <c r="K24" s="136"/>
      <c r="L24" s="146"/>
      <c r="M24" s="146"/>
      <c r="N24" s="130"/>
      <c r="O24" s="130"/>
    </row>
    <row r="25" spans="1:15" ht="15" x14ac:dyDescent="0.25">
      <c r="A25" s="136" t="s">
        <v>170</v>
      </c>
      <c r="B25" s="136"/>
      <c r="C25" s="136"/>
      <c r="D25" s="136"/>
      <c r="E25" s="136"/>
      <c r="F25" s="136"/>
      <c r="G25" s="137">
        <v>7</v>
      </c>
      <c r="H25" s="137">
        <v>7</v>
      </c>
      <c r="I25" s="137">
        <v>7</v>
      </c>
      <c r="J25" s="136"/>
      <c r="K25" s="136"/>
      <c r="L25" s="145"/>
      <c r="M25" s="145"/>
      <c r="N25" s="136"/>
      <c r="O25" s="136"/>
    </row>
    <row r="26" spans="1:15" ht="15" x14ac:dyDescent="0.25">
      <c r="A26" s="142" t="s">
        <v>171</v>
      </c>
      <c r="B26" s="136"/>
      <c r="C26" s="136"/>
      <c r="D26" s="136"/>
      <c r="E26" s="136"/>
      <c r="F26" s="136"/>
      <c r="G26" s="137">
        <v>8</v>
      </c>
      <c r="H26" s="137">
        <v>8</v>
      </c>
      <c r="I26" s="137">
        <v>8</v>
      </c>
      <c r="J26" s="136"/>
      <c r="K26" s="136"/>
      <c r="L26" s="145"/>
      <c r="M26" s="145"/>
      <c r="N26" s="136"/>
      <c r="O26" s="136"/>
    </row>
    <row r="27" spans="1:15" ht="15" x14ac:dyDescent="0.25">
      <c r="A27" s="142" t="s">
        <v>289</v>
      </c>
      <c r="B27" s="129"/>
      <c r="C27" s="129"/>
      <c r="D27" s="129"/>
      <c r="E27" s="129"/>
      <c r="F27" s="129"/>
      <c r="G27" s="140">
        <v>9</v>
      </c>
      <c r="H27" s="155">
        <v>9</v>
      </c>
      <c r="I27" s="155">
        <v>9</v>
      </c>
      <c r="J27" s="142"/>
      <c r="K27" s="142"/>
      <c r="L27" s="147"/>
      <c r="M27" s="147"/>
      <c r="N27" s="142"/>
      <c r="O27" s="142"/>
    </row>
    <row r="28" spans="1:15" ht="15" x14ac:dyDescent="0.25">
      <c r="A28" s="236" t="s">
        <v>301</v>
      </c>
      <c r="B28" s="240"/>
      <c r="C28" s="240"/>
      <c r="D28" s="240"/>
      <c r="E28" s="240"/>
      <c r="F28" s="240"/>
      <c r="G28" s="240"/>
      <c r="H28" s="240"/>
      <c r="I28" s="240"/>
      <c r="J28" s="240"/>
      <c r="K28" s="242"/>
      <c r="L28" s="243"/>
      <c r="M28" s="243"/>
      <c r="N28" s="240"/>
      <c r="O28" s="240"/>
    </row>
    <row r="29" spans="1:15" ht="15" x14ac:dyDescent="0.25">
      <c r="A29" s="131" t="s">
        <v>6</v>
      </c>
      <c r="B29" s="131"/>
      <c r="C29" s="131"/>
      <c r="D29" s="131"/>
      <c r="E29" s="131"/>
      <c r="F29" s="131"/>
      <c r="G29" s="131"/>
      <c r="H29" s="132">
        <v>0</v>
      </c>
      <c r="I29" s="132">
        <v>0</v>
      </c>
      <c r="J29" s="131"/>
      <c r="K29" s="133"/>
      <c r="L29" s="134"/>
      <c r="M29" s="134"/>
      <c r="N29" s="131"/>
      <c r="O29" s="131"/>
    </row>
    <row r="30" spans="1:15" ht="15" x14ac:dyDescent="0.25">
      <c r="A30" s="136" t="s">
        <v>115</v>
      </c>
      <c r="B30" s="136"/>
      <c r="C30" s="136"/>
      <c r="D30" s="136"/>
      <c r="E30" s="136"/>
      <c r="F30" s="136"/>
      <c r="G30" s="136"/>
      <c r="H30" s="137">
        <v>1</v>
      </c>
      <c r="I30" s="137">
        <v>1</v>
      </c>
      <c r="J30" s="136"/>
      <c r="K30" s="138"/>
      <c r="L30" s="134"/>
      <c r="M30" s="134"/>
      <c r="N30" s="136"/>
      <c r="O30" s="136"/>
    </row>
    <row r="31" spans="1:15" ht="15" x14ac:dyDescent="0.25">
      <c r="A31" s="136" t="s">
        <v>175</v>
      </c>
      <c r="B31" s="136"/>
      <c r="C31" s="136"/>
      <c r="D31" s="136"/>
      <c r="E31" s="136"/>
      <c r="F31" s="136"/>
      <c r="G31" s="136"/>
      <c r="H31" s="137">
        <v>2</v>
      </c>
      <c r="I31" s="137">
        <v>2</v>
      </c>
      <c r="J31" s="136"/>
      <c r="K31" s="138"/>
      <c r="L31" s="139"/>
      <c r="M31" s="139"/>
      <c r="N31" s="136"/>
      <c r="O31" s="136"/>
    </row>
    <row r="32" spans="1:15" ht="15" x14ac:dyDescent="0.25">
      <c r="A32" s="136" t="s">
        <v>176</v>
      </c>
      <c r="B32" s="136"/>
      <c r="C32" s="136"/>
      <c r="D32" s="136"/>
      <c r="E32" s="136"/>
      <c r="F32" s="136"/>
      <c r="G32" s="136"/>
      <c r="H32" s="137">
        <v>3</v>
      </c>
      <c r="I32" s="137">
        <v>3</v>
      </c>
      <c r="J32" s="136"/>
      <c r="K32" s="138"/>
      <c r="L32" s="145"/>
      <c r="M32" s="145"/>
      <c r="N32" s="136"/>
      <c r="O32" s="136"/>
    </row>
    <row r="33" spans="1:15" ht="15" x14ac:dyDescent="0.25">
      <c r="A33" s="136" t="s">
        <v>177</v>
      </c>
      <c r="B33" s="136"/>
      <c r="C33" s="136"/>
      <c r="D33" s="136"/>
      <c r="E33" s="136"/>
      <c r="F33" s="136"/>
      <c r="G33" s="136"/>
      <c r="H33" s="137">
        <v>4</v>
      </c>
      <c r="I33" s="137">
        <v>4</v>
      </c>
      <c r="J33" s="136"/>
      <c r="K33" s="138"/>
      <c r="L33" s="145"/>
      <c r="M33" s="145"/>
      <c r="N33" s="136"/>
      <c r="O33" s="136"/>
    </row>
    <row r="34" spans="1:15" ht="15" x14ac:dyDescent="0.25">
      <c r="A34" s="148" t="s">
        <v>178</v>
      </c>
      <c r="B34" s="136"/>
      <c r="C34" s="136"/>
      <c r="D34" s="136"/>
      <c r="E34" s="136"/>
      <c r="F34" s="136"/>
      <c r="G34" s="136"/>
      <c r="H34" s="137">
        <v>5</v>
      </c>
      <c r="I34" s="137">
        <v>5</v>
      </c>
      <c r="J34" s="136"/>
      <c r="K34" s="138"/>
      <c r="L34" s="145"/>
      <c r="M34" s="145"/>
      <c r="N34" s="136"/>
      <c r="O34" s="136"/>
    </row>
    <row r="35" spans="1:15" ht="15" x14ac:dyDescent="0.25">
      <c r="A35" s="136" t="s">
        <v>179</v>
      </c>
      <c r="B35" s="136"/>
      <c r="C35" s="136"/>
      <c r="D35" s="136"/>
      <c r="E35" s="136"/>
      <c r="F35" s="136"/>
      <c r="G35" s="136"/>
      <c r="H35" s="137">
        <v>6</v>
      </c>
      <c r="I35" s="137">
        <v>6</v>
      </c>
      <c r="J35" s="136"/>
      <c r="K35" s="138"/>
      <c r="L35" s="145"/>
      <c r="M35" s="145"/>
      <c r="N35" s="136"/>
      <c r="O35" s="136"/>
    </row>
    <row r="36" spans="1:15" ht="15" x14ac:dyDescent="0.25">
      <c r="A36" s="136" t="s">
        <v>180</v>
      </c>
      <c r="B36" s="136"/>
      <c r="C36" s="136"/>
      <c r="D36" s="136"/>
      <c r="E36" s="136"/>
      <c r="F36" s="136"/>
      <c r="G36" s="136"/>
      <c r="H36" s="137">
        <v>7</v>
      </c>
      <c r="I36" s="137">
        <v>7</v>
      </c>
      <c r="J36" s="136"/>
      <c r="K36" s="138"/>
      <c r="L36" s="145"/>
      <c r="M36" s="145"/>
      <c r="N36" s="136"/>
      <c r="O36" s="136"/>
    </row>
    <row r="37" spans="1:15" ht="15" x14ac:dyDescent="0.25">
      <c r="A37" s="142" t="s">
        <v>262</v>
      </c>
      <c r="B37" s="129"/>
      <c r="C37" s="129"/>
      <c r="D37" s="129"/>
      <c r="E37" s="129"/>
      <c r="F37" s="129"/>
      <c r="G37" s="140"/>
      <c r="H37" s="155">
        <v>8</v>
      </c>
      <c r="I37" s="155">
        <v>8</v>
      </c>
      <c r="J37" s="142"/>
      <c r="K37" s="142"/>
      <c r="L37" s="147"/>
      <c r="M37" s="147"/>
      <c r="N37" s="142"/>
      <c r="O37" s="142"/>
    </row>
    <row r="38" spans="1:15" ht="15" x14ac:dyDescent="0.25">
      <c r="A38" s="236" t="s">
        <v>181</v>
      </c>
      <c r="B38" s="237"/>
      <c r="C38" s="237"/>
      <c r="D38" s="237"/>
      <c r="E38" s="237"/>
      <c r="F38" s="237"/>
      <c r="G38" s="237"/>
      <c r="H38" s="237"/>
      <c r="I38" s="237"/>
      <c r="J38" s="237"/>
      <c r="K38" s="143"/>
      <c r="L38" s="241"/>
      <c r="M38" s="241"/>
      <c r="N38" s="237"/>
      <c r="O38" s="237"/>
    </row>
    <row r="39" spans="1:15" ht="15" x14ac:dyDescent="0.25">
      <c r="A39" s="131" t="s">
        <v>6</v>
      </c>
      <c r="B39" s="131"/>
      <c r="C39" s="131"/>
      <c r="D39" s="131"/>
      <c r="E39" s="131"/>
      <c r="F39" s="131"/>
      <c r="G39" s="131"/>
      <c r="H39" s="131"/>
      <c r="I39" s="131"/>
      <c r="J39" s="212">
        <v>0</v>
      </c>
      <c r="K39" s="131"/>
      <c r="L39" s="134"/>
      <c r="M39" s="134"/>
      <c r="N39" s="131"/>
      <c r="O39" s="131"/>
    </row>
    <row r="40" spans="1:15" ht="15" x14ac:dyDescent="0.25">
      <c r="A40" s="136" t="s">
        <v>182</v>
      </c>
      <c r="B40" s="136"/>
      <c r="C40" s="136"/>
      <c r="D40" s="136"/>
      <c r="E40" s="136"/>
      <c r="F40" s="136"/>
      <c r="G40" s="136"/>
      <c r="H40" s="136"/>
      <c r="I40" s="136"/>
      <c r="J40" s="213">
        <v>1</v>
      </c>
      <c r="K40" s="136"/>
      <c r="L40" s="145"/>
      <c r="M40" s="145"/>
      <c r="N40" s="136"/>
      <c r="O40" s="136"/>
    </row>
    <row r="41" spans="1:15" ht="15" x14ac:dyDescent="0.25">
      <c r="A41" s="136" t="s">
        <v>103</v>
      </c>
      <c r="B41" s="136"/>
      <c r="C41" s="136"/>
      <c r="D41" s="136"/>
      <c r="E41" s="136"/>
      <c r="F41" s="136"/>
      <c r="G41" s="136"/>
      <c r="H41" s="136"/>
      <c r="I41" s="136"/>
      <c r="J41" s="213">
        <v>3</v>
      </c>
      <c r="K41" s="136"/>
      <c r="L41" s="145"/>
      <c r="M41" s="145"/>
      <c r="N41" s="136"/>
      <c r="O41" s="136"/>
    </row>
    <row r="42" spans="1:15" ht="15" x14ac:dyDescent="0.25">
      <c r="A42" s="129" t="s">
        <v>303</v>
      </c>
      <c r="B42" s="129"/>
      <c r="C42" s="129"/>
      <c r="D42" s="129"/>
      <c r="E42" s="129"/>
      <c r="F42" s="129"/>
      <c r="G42" s="129"/>
      <c r="H42" s="129"/>
      <c r="I42" s="129"/>
      <c r="J42" s="214">
        <v>4</v>
      </c>
      <c r="K42" s="129"/>
      <c r="L42" s="146"/>
      <c r="M42" s="146"/>
      <c r="N42" s="129"/>
      <c r="O42" s="129"/>
    </row>
    <row r="43" spans="1:15" ht="15" x14ac:dyDescent="0.25">
      <c r="A43" s="244" t="s">
        <v>73</v>
      </c>
      <c r="B43" s="237"/>
      <c r="C43" s="237"/>
      <c r="D43" s="237"/>
      <c r="E43" s="237"/>
      <c r="F43" s="237"/>
      <c r="G43" s="237"/>
      <c r="H43" s="237"/>
      <c r="I43" s="237"/>
      <c r="J43" s="245"/>
      <c r="K43" s="237"/>
      <c r="L43" s="241"/>
      <c r="M43" s="241"/>
      <c r="N43" s="237"/>
      <c r="O43" s="237"/>
    </row>
    <row r="44" spans="1:15" ht="15" x14ac:dyDescent="0.25">
      <c r="A44" s="131" t="s">
        <v>183</v>
      </c>
      <c r="B44" s="131"/>
      <c r="C44" s="131"/>
      <c r="D44" s="131"/>
      <c r="E44" s="131"/>
      <c r="F44" s="131"/>
      <c r="G44" s="131"/>
      <c r="H44" s="131"/>
      <c r="I44" s="131"/>
      <c r="J44" s="131"/>
      <c r="K44" s="212">
        <v>0</v>
      </c>
      <c r="L44" s="152"/>
      <c r="M44" s="152"/>
      <c r="N44" s="131"/>
      <c r="O44" s="131"/>
    </row>
    <row r="45" spans="1:15" ht="15" x14ac:dyDescent="0.25">
      <c r="A45" s="142" t="s">
        <v>184</v>
      </c>
      <c r="B45" s="142"/>
      <c r="C45" s="142"/>
      <c r="D45" s="142"/>
      <c r="E45" s="142"/>
      <c r="F45" s="142"/>
      <c r="G45" s="142"/>
      <c r="H45" s="142"/>
      <c r="I45" s="142"/>
      <c r="J45" s="129"/>
      <c r="K45" s="215">
        <v>2</v>
      </c>
      <c r="L45" s="147"/>
      <c r="M45" s="147"/>
      <c r="N45" s="142"/>
      <c r="O45" s="142"/>
    </row>
    <row r="46" spans="1:15" ht="15" x14ac:dyDescent="0.25">
      <c r="A46" s="244" t="s">
        <v>185</v>
      </c>
      <c r="B46" s="237"/>
      <c r="C46" s="237"/>
      <c r="D46" s="237"/>
      <c r="E46" s="237"/>
      <c r="F46" s="237"/>
      <c r="G46" s="237"/>
      <c r="H46" s="237"/>
      <c r="I46" s="237"/>
      <c r="J46" s="237"/>
      <c r="K46" s="245"/>
      <c r="L46" s="241"/>
      <c r="M46" s="241"/>
      <c r="N46" s="237"/>
      <c r="O46" s="237"/>
    </row>
    <row r="47" spans="1:15" ht="15" x14ac:dyDescent="0.25">
      <c r="A47" s="131" t="s">
        <v>186</v>
      </c>
      <c r="B47" s="131"/>
      <c r="C47" s="131"/>
      <c r="D47" s="131"/>
      <c r="E47" s="131"/>
      <c r="F47" s="131"/>
      <c r="G47" s="131"/>
      <c r="H47" s="131"/>
      <c r="I47" s="131"/>
      <c r="J47" s="131"/>
      <c r="K47" s="131"/>
      <c r="L47" s="212">
        <v>0</v>
      </c>
      <c r="M47" s="150"/>
      <c r="N47" s="131"/>
      <c r="O47" s="131"/>
    </row>
    <row r="48" spans="1:15" ht="15" x14ac:dyDescent="0.25">
      <c r="A48" s="129" t="s">
        <v>187</v>
      </c>
      <c r="B48" s="129"/>
      <c r="C48" s="129"/>
      <c r="D48" s="129"/>
      <c r="E48" s="129"/>
      <c r="F48" s="129"/>
      <c r="G48" s="129"/>
      <c r="H48" s="129"/>
      <c r="I48" s="129"/>
      <c r="J48" s="129"/>
      <c r="K48" s="129"/>
      <c r="L48" s="214">
        <v>1</v>
      </c>
      <c r="M48" s="154"/>
      <c r="N48" s="129"/>
      <c r="O48" s="129"/>
    </row>
    <row r="49" spans="1:15" ht="15" x14ac:dyDescent="0.25">
      <c r="A49" s="136" t="s">
        <v>188</v>
      </c>
      <c r="B49" s="136"/>
      <c r="C49" s="136"/>
      <c r="D49" s="136"/>
      <c r="E49" s="136"/>
      <c r="F49" s="136"/>
      <c r="G49" s="136"/>
      <c r="H49" s="136"/>
      <c r="I49" s="136"/>
      <c r="J49" s="136"/>
      <c r="K49" s="136"/>
      <c r="L49" s="213">
        <v>2</v>
      </c>
      <c r="M49" s="151"/>
      <c r="N49" s="136"/>
      <c r="O49" s="136"/>
    </row>
    <row r="50" spans="1:15" ht="15" x14ac:dyDescent="0.25">
      <c r="A50" s="129" t="s">
        <v>189</v>
      </c>
      <c r="B50" s="129"/>
      <c r="C50" s="129"/>
      <c r="D50" s="129"/>
      <c r="E50" s="129"/>
      <c r="F50" s="129"/>
      <c r="G50" s="129"/>
      <c r="H50" s="129"/>
      <c r="I50" s="129"/>
      <c r="J50" s="129"/>
      <c r="K50" s="129"/>
      <c r="L50" s="214">
        <v>3</v>
      </c>
      <c r="M50" s="154"/>
      <c r="N50" s="129"/>
      <c r="O50" s="129"/>
    </row>
    <row r="51" spans="1:15" ht="15" x14ac:dyDescent="0.25">
      <c r="A51" s="244" t="s">
        <v>190</v>
      </c>
      <c r="B51" s="237"/>
      <c r="C51" s="237"/>
      <c r="D51" s="237"/>
      <c r="E51" s="237"/>
      <c r="F51" s="237"/>
      <c r="G51" s="237"/>
      <c r="H51" s="237"/>
      <c r="I51" s="237"/>
      <c r="J51" s="245"/>
      <c r="K51" s="237"/>
      <c r="L51" s="241"/>
      <c r="M51" s="241"/>
      <c r="N51" s="240"/>
      <c r="O51" s="240"/>
    </row>
    <row r="52" spans="1:15" ht="15" x14ac:dyDescent="0.25">
      <c r="A52" s="131" t="s">
        <v>191</v>
      </c>
      <c r="B52" s="131"/>
      <c r="C52" s="131"/>
      <c r="D52" s="131"/>
      <c r="E52" s="131"/>
      <c r="F52" s="131"/>
      <c r="G52" s="131"/>
      <c r="H52" s="131"/>
      <c r="I52" s="131"/>
      <c r="J52" s="150"/>
      <c r="K52" s="131"/>
      <c r="L52" s="152"/>
      <c r="M52" s="152"/>
      <c r="N52" s="132">
        <v>0</v>
      </c>
      <c r="O52" s="131"/>
    </row>
    <row r="53" spans="1:15" ht="15" x14ac:dyDescent="0.25">
      <c r="A53" s="136" t="s">
        <v>192</v>
      </c>
      <c r="B53" s="136"/>
      <c r="C53" s="136"/>
      <c r="D53" s="136"/>
      <c r="E53" s="136"/>
      <c r="F53" s="136"/>
      <c r="G53" s="136"/>
      <c r="H53" s="136"/>
      <c r="I53" s="136"/>
      <c r="J53" s="151"/>
      <c r="K53" s="138"/>
      <c r="L53" s="147"/>
      <c r="M53" s="147"/>
      <c r="N53" s="155">
        <v>1</v>
      </c>
      <c r="O53" s="130"/>
    </row>
    <row r="54" spans="1:15" ht="15" x14ac:dyDescent="0.25">
      <c r="A54" s="136" t="s">
        <v>193</v>
      </c>
      <c r="B54" s="136"/>
      <c r="C54" s="136"/>
      <c r="D54" s="136"/>
      <c r="E54" s="136"/>
      <c r="F54" s="136"/>
      <c r="G54" s="136"/>
      <c r="H54" s="136"/>
      <c r="I54" s="136"/>
      <c r="J54" s="151"/>
      <c r="K54" s="138"/>
      <c r="L54" s="145"/>
      <c r="M54" s="145"/>
      <c r="N54" s="137">
        <v>2</v>
      </c>
      <c r="O54" s="136"/>
    </row>
    <row r="55" spans="1:15" ht="15" x14ac:dyDescent="0.25">
      <c r="A55" s="136" t="s">
        <v>194</v>
      </c>
      <c r="B55" s="136"/>
      <c r="C55" s="136"/>
      <c r="D55" s="136"/>
      <c r="E55" s="136"/>
      <c r="F55" s="136"/>
      <c r="G55" s="136"/>
      <c r="H55" s="136"/>
      <c r="I55" s="136"/>
      <c r="J55" s="151"/>
      <c r="K55" s="138"/>
      <c r="L55" s="145"/>
      <c r="M55" s="145"/>
      <c r="N55" s="137">
        <v>3</v>
      </c>
      <c r="O55" s="136"/>
    </row>
    <row r="56" spans="1:15" ht="15" x14ac:dyDescent="0.25">
      <c r="A56" s="136" t="s">
        <v>195</v>
      </c>
      <c r="B56" s="136"/>
      <c r="C56" s="136"/>
      <c r="D56" s="136"/>
      <c r="E56" s="136"/>
      <c r="F56" s="136"/>
      <c r="G56" s="136"/>
      <c r="H56" s="136"/>
      <c r="I56" s="136"/>
      <c r="J56" s="151"/>
      <c r="K56" s="138"/>
      <c r="L56" s="152"/>
      <c r="M56" s="152"/>
      <c r="N56" s="132">
        <v>4</v>
      </c>
      <c r="O56" s="131"/>
    </row>
    <row r="57" spans="1:15" ht="15" x14ac:dyDescent="0.25">
      <c r="A57" s="136" t="s">
        <v>196</v>
      </c>
      <c r="B57" s="136"/>
      <c r="C57" s="136"/>
      <c r="D57" s="136"/>
      <c r="E57" s="136"/>
      <c r="F57" s="136"/>
      <c r="G57" s="136"/>
      <c r="H57" s="136"/>
      <c r="I57" s="136"/>
      <c r="J57" s="151"/>
      <c r="K57" s="138"/>
      <c r="L57" s="152"/>
      <c r="M57" s="152"/>
      <c r="N57" s="132">
        <v>5</v>
      </c>
      <c r="O57" s="131"/>
    </row>
    <row r="58" spans="1:15" ht="15" x14ac:dyDescent="0.25">
      <c r="A58" s="142" t="s">
        <v>197</v>
      </c>
      <c r="B58" s="142"/>
      <c r="C58" s="142"/>
      <c r="D58" s="142"/>
      <c r="E58" s="142"/>
      <c r="F58" s="142"/>
      <c r="G58" s="142"/>
      <c r="H58" s="142"/>
      <c r="I58" s="142"/>
      <c r="J58" s="153"/>
      <c r="K58" s="141"/>
      <c r="L58" s="146"/>
      <c r="M58" s="146"/>
      <c r="N58" s="140">
        <v>6</v>
      </c>
      <c r="O58" s="129"/>
    </row>
    <row r="59" spans="1:15" ht="15" x14ac:dyDescent="0.25">
      <c r="A59" s="142" t="s">
        <v>198</v>
      </c>
      <c r="B59" s="142"/>
      <c r="C59" s="142"/>
      <c r="D59" s="142"/>
      <c r="E59" s="142"/>
      <c r="F59" s="142"/>
      <c r="G59" s="142"/>
      <c r="H59" s="142"/>
      <c r="I59" s="142"/>
      <c r="J59" s="153"/>
      <c r="K59" s="141"/>
      <c r="L59" s="147"/>
      <c r="M59" s="147"/>
      <c r="N59" s="156">
        <v>9</v>
      </c>
      <c r="O59" s="142"/>
    </row>
    <row r="60" spans="1:15" ht="15" x14ac:dyDescent="0.25">
      <c r="A60" s="236" t="s">
        <v>199</v>
      </c>
      <c r="B60" s="240"/>
      <c r="C60" s="240"/>
      <c r="D60" s="240"/>
      <c r="E60" s="240"/>
      <c r="F60" s="240"/>
      <c r="G60" s="240"/>
      <c r="H60" s="240"/>
      <c r="I60" s="240"/>
      <c r="J60" s="240"/>
      <c r="K60" s="143"/>
      <c r="L60" s="246"/>
      <c r="M60" s="246"/>
      <c r="N60" s="240"/>
      <c r="O60" s="240"/>
    </row>
    <row r="61" spans="1:15" ht="15" x14ac:dyDescent="0.25">
      <c r="A61" s="131" t="s">
        <v>200</v>
      </c>
      <c r="B61" s="131"/>
      <c r="C61" s="131"/>
      <c r="D61" s="131"/>
      <c r="E61" s="131"/>
      <c r="F61" s="131"/>
      <c r="G61" s="131"/>
      <c r="H61" s="131"/>
      <c r="I61" s="131"/>
      <c r="J61" s="133"/>
      <c r="K61" s="132"/>
      <c r="L61" s="134"/>
      <c r="M61" s="134"/>
      <c r="N61" s="131"/>
      <c r="O61" s="132">
        <v>0</v>
      </c>
    </row>
    <row r="62" spans="1:15" ht="15" x14ac:dyDescent="0.25">
      <c r="A62" s="131" t="s">
        <v>333</v>
      </c>
      <c r="B62" s="131"/>
      <c r="C62" s="131"/>
      <c r="D62" s="131"/>
      <c r="E62" s="131"/>
      <c r="F62" s="131"/>
      <c r="G62" s="131"/>
      <c r="H62" s="131"/>
      <c r="I62" s="131"/>
      <c r="J62" s="133"/>
      <c r="K62" s="132"/>
      <c r="L62" s="134"/>
      <c r="M62" s="134"/>
      <c r="N62" s="136"/>
      <c r="O62" s="137">
        <v>1</v>
      </c>
    </row>
    <row r="63" spans="1:15" ht="15" x14ac:dyDescent="0.25">
      <c r="A63" s="131" t="s">
        <v>334</v>
      </c>
      <c r="B63" s="131"/>
      <c r="C63" s="131"/>
      <c r="D63" s="131"/>
      <c r="E63" s="131"/>
      <c r="F63" s="131"/>
      <c r="G63" s="131"/>
      <c r="H63" s="131"/>
      <c r="I63" s="131"/>
      <c r="J63" s="133"/>
      <c r="K63" s="132"/>
      <c r="L63" s="139"/>
      <c r="M63" s="139"/>
      <c r="N63" s="136"/>
      <c r="O63" s="137">
        <v>2</v>
      </c>
    </row>
    <row r="64" spans="1:15" ht="15" x14ac:dyDescent="0.25">
      <c r="A64" s="131" t="s">
        <v>335</v>
      </c>
      <c r="B64" s="131"/>
      <c r="C64" s="131"/>
      <c r="D64" s="131"/>
      <c r="E64" s="131"/>
      <c r="F64" s="131"/>
      <c r="G64" s="131"/>
      <c r="H64" s="131"/>
      <c r="I64" s="131"/>
      <c r="J64" s="133"/>
      <c r="K64" s="132"/>
      <c r="L64" s="139"/>
      <c r="M64" s="139"/>
      <c r="N64" s="136"/>
      <c r="O64" s="137">
        <v>3</v>
      </c>
    </row>
    <row r="65" spans="1:15" ht="15" x14ac:dyDescent="0.25">
      <c r="A65" s="136" t="s">
        <v>201</v>
      </c>
      <c r="B65" s="136"/>
      <c r="C65" s="136"/>
      <c r="D65" s="136"/>
      <c r="E65" s="136"/>
      <c r="F65" s="136"/>
      <c r="G65" s="136"/>
      <c r="H65" s="136"/>
      <c r="I65" s="136"/>
      <c r="J65" s="138"/>
      <c r="K65" s="137"/>
      <c r="L65" s="139"/>
      <c r="M65" s="139"/>
      <c r="N65" s="136"/>
      <c r="O65" s="137">
        <v>5</v>
      </c>
    </row>
    <row r="66" spans="1:15" ht="15" x14ac:dyDescent="0.25">
      <c r="A66" s="131" t="s">
        <v>302</v>
      </c>
      <c r="B66" s="131"/>
      <c r="C66" s="131"/>
      <c r="D66" s="131"/>
      <c r="E66" s="131"/>
      <c r="F66" s="131"/>
      <c r="G66" s="131"/>
      <c r="H66" s="131"/>
      <c r="I66" s="131"/>
      <c r="J66" s="133"/>
      <c r="K66" s="132"/>
      <c r="L66" s="139"/>
      <c r="M66" s="139"/>
      <c r="N66" s="136"/>
      <c r="O66" s="137"/>
    </row>
  </sheetData>
  <customSheetViews>
    <customSheetView guid="{D37D17FE-B407-4B29-B332-DEDB1A6F0BD9}" state="hidden" topLeftCell="A10">
      <selection activeCell="G30" sqref="G30"/>
    </customSheetView>
  </customSheetView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Q66"/>
  <sheetViews>
    <sheetView topLeftCell="A7" workbookViewId="0">
      <selection activeCell="B18" sqref="B18"/>
    </sheetView>
  </sheetViews>
  <sheetFormatPr defaultRowHeight="15" x14ac:dyDescent="0.25"/>
  <cols>
    <col min="1" max="1" width="60" style="130" customWidth="1"/>
    <col min="2" max="3" width="3" style="130" customWidth="1"/>
    <col min="4" max="4" width="2.5703125" style="130" customWidth="1"/>
    <col min="5" max="6" width="2.7109375" style="130" customWidth="1"/>
    <col min="7" max="7" width="2.5703125" style="130" customWidth="1"/>
    <col min="8" max="8" width="2.42578125" style="130" customWidth="1"/>
    <col min="9" max="10" width="2.5703125" style="130" customWidth="1"/>
    <col min="11" max="11" width="3" style="130" customWidth="1"/>
    <col min="12" max="13" width="2.42578125" style="130" customWidth="1"/>
    <col min="14" max="15" width="2.7109375" style="130" customWidth="1"/>
    <col min="16" max="16" width="9.140625" style="43"/>
    <col min="17" max="17" width="9.140625" style="29"/>
  </cols>
  <sheetData>
    <row r="1" spans="1:17" ht="23.25" x14ac:dyDescent="0.35">
      <c r="A1" s="303" t="s">
        <v>357</v>
      </c>
      <c r="B1" s="303"/>
      <c r="C1" s="303"/>
      <c r="D1" s="303"/>
      <c r="E1" s="303"/>
      <c r="F1" s="303"/>
      <c r="G1" s="303"/>
      <c r="H1" s="303"/>
      <c r="I1" s="303"/>
      <c r="J1" s="303"/>
      <c r="K1" s="303"/>
      <c r="L1" s="303"/>
      <c r="M1" s="303"/>
      <c r="N1" s="303"/>
      <c r="O1" s="303"/>
      <c r="P1" s="45"/>
      <c r="Q1" s="39"/>
    </row>
    <row r="2" spans="1:17" x14ac:dyDescent="0.2">
      <c r="A2" s="157" t="s">
        <v>0</v>
      </c>
      <c r="B2" s="158" t="s">
        <v>276</v>
      </c>
      <c r="C2" s="158"/>
      <c r="D2" s="158" t="s">
        <v>1</v>
      </c>
      <c r="E2" s="158" t="s">
        <v>9</v>
      </c>
      <c r="F2" s="158">
        <v>1</v>
      </c>
      <c r="G2" s="158" t="s">
        <v>9</v>
      </c>
      <c r="H2" s="158" t="s">
        <v>9</v>
      </c>
      <c r="I2" s="158" t="s">
        <v>1</v>
      </c>
      <c r="J2" s="161" t="s">
        <v>9</v>
      </c>
      <c r="K2" s="181" t="s">
        <v>9</v>
      </c>
      <c r="L2" s="181" t="s">
        <v>9</v>
      </c>
      <c r="M2" s="161" t="s">
        <v>1</v>
      </c>
      <c r="N2" s="161" t="s">
        <v>9</v>
      </c>
      <c r="O2" s="161" t="s">
        <v>9</v>
      </c>
      <c r="P2" s="50"/>
      <c r="Q2" s="260"/>
    </row>
    <row r="3" spans="1:17" x14ac:dyDescent="0.25">
      <c r="A3" s="206" t="s">
        <v>7</v>
      </c>
      <c r="B3" s="250"/>
      <c r="C3" s="251"/>
      <c r="D3" s="251"/>
      <c r="E3" s="252"/>
      <c r="F3" s="251"/>
      <c r="G3" s="251"/>
      <c r="H3" s="253"/>
      <c r="I3" s="253"/>
      <c r="J3" s="253"/>
      <c r="K3" s="253"/>
      <c r="L3" s="253"/>
      <c r="M3" s="253"/>
      <c r="N3" s="253"/>
      <c r="O3" s="253"/>
      <c r="P3" s="44"/>
      <c r="Q3" s="30"/>
    </row>
    <row r="4" spans="1:17" x14ac:dyDescent="0.25">
      <c r="A4" s="131" t="s">
        <v>2</v>
      </c>
      <c r="B4" s="131"/>
      <c r="C4" s="131"/>
      <c r="D4" s="131"/>
      <c r="E4" s="132">
        <v>1</v>
      </c>
      <c r="F4" s="133"/>
      <c r="G4" s="131"/>
      <c r="H4" s="131"/>
      <c r="I4" s="131"/>
      <c r="J4" s="131"/>
      <c r="K4" s="133"/>
      <c r="L4" s="135"/>
      <c r="M4" s="135"/>
      <c r="P4" s="44"/>
      <c r="Q4" s="30"/>
    </row>
    <row r="5" spans="1:17" x14ac:dyDescent="0.25">
      <c r="A5" s="136" t="s">
        <v>3</v>
      </c>
      <c r="B5" s="136"/>
      <c r="C5" s="136"/>
      <c r="D5" s="136"/>
      <c r="E5" s="137">
        <v>2</v>
      </c>
      <c r="F5" s="138"/>
      <c r="G5" s="136"/>
      <c r="H5" s="136"/>
      <c r="I5" s="136"/>
      <c r="J5" s="136"/>
      <c r="K5" s="138"/>
      <c r="L5" s="139"/>
      <c r="M5" s="139"/>
      <c r="N5" s="136"/>
      <c r="O5" s="136"/>
      <c r="P5" s="44"/>
      <c r="Q5" s="30"/>
    </row>
    <row r="6" spans="1:17" x14ac:dyDescent="0.25">
      <c r="A6" s="136" t="s">
        <v>4</v>
      </c>
      <c r="B6" s="136"/>
      <c r="C6" s="136"/>
      <c r="D6" s="136"/>
      <c r="E6" s="137">
        <v>3</v>
      </c>
      <c r="F6" s="138"/>
      <c r="G6" s="136"/>
      <c r="H6" s="136"/>
      <c r="I6" s="136"/>
      <c r="J6" s="136"/>
      <c r="K6" s="138"/>
      <c r="L6" s="135"/>
      <c r="M6" s="135"/>
      <c r="P6" s="44"/>
      <c r="Q6" s="30"/>
    </row>
    <row r="7" spans="1:17" x14ac:dyDescent="0.25">
      <c r="A7" s="129" t="s">
        <v>5</v>
      </c>
      <c r="B7" s="129"/>
      <c r="C7" s="129"/>
      <c r="D7" s="129"/>
      <c r="E7" s="140">
        <v>4</v>
      </c>
      <c r="F7" s="141"/>
      <c r="G7" s="141"/>
      <c r="H7" s="141"/>
      <c r="I7" s="141"/>
      <c r="J7" s="141"/>
      <c r="K7" s="141"/>
      <c r="L7" s="141"/>
      <c r="M7" s="141"/>
      <c r="N7" s="142"/>
      <c r="O7" s="142"/>
      <c r="P7" s="44"/>
      <c r="Q7" s="30"/>
    </row>
    <row r="8" spans="1:17" x14ac:dyDescent="0.25">
      <c r="A8" s="206" t="s">
        <v>163</v>
      </c>
      <c r="B8" s="250"/>
      <c r="C8" s="250"/>
      <c r="D8" s="250"/>
      <c r="E8" s="250"/>
      <c r="F8" s="250"/>
      <c r="G8" s="250"/>
      <c r="H8" s="250"/>
      <c r="I8" s="250"/>
      <c r="J8" s="250"/>
      <c r="K8" s="254"/>
      <c r="L8" s="255"/>
      <c r="M8" s="253"/>
      <c r="N8" s="253"/>
      <c r="O8" s="253"/>
      <c r="P8" s="44"/>
      <c r="Q8" s="30"/>
    </row>
    <row r="9" spans="1:17" x14ac:dyDescent="0.25">
      <c r="A9" s="129" t="s">
        <v>356</v>
      </c>
      <c r="B9" s="129"/>
      <c r="C9" s="129"/>
      <c r="D9" s="129"/>
      <c r="E9" s="129"/>
      <c r="F9" s="140">
        <v>1</v>
      </c>
      <c r="G9" s="129"/>
      <c r="H9" s="129"/>
      <c r="I9" s="129"/>
      <c r="J9" s="129"/>
      <c r="K9" s="149"/>
      <c r="L9" s="135"/>
      <c r="M9" s="135"/>
      <c r="P9" s="44"/>
      <c r="Q9" s="30"/>
    </row>
    <row r="10" spans="1:17" x14ac:dyDescent="0.25">
      <c r="A10" s="207" t="s">
        <v>172</v>
      </c>
      <c r="B10" s="250"/>
      <c r="C10" s="250"/>
      <c r="D10" s="250"/>
      <c r="E10" s="250"/>
      <c r="F10" s="250"/>
      <c r="G10" s="250"/>
      <c r="H10" s="250"/>
      <c r="I10" s="250"/>
      <c r="J10" s="250"/>
      <c r="K10" s="254"/>
      <c r="L10" s="255"/>
      <c r="M10" s="255"/>
      <c r="N10" s="250"/>
      <c r="O10" s="250"/>
      <c r="P10" s="44"/>
      <c r="Q10" s="30"/>
    </row>
    <row r="11" spans="1:17" x14ac:dyDescent="0.25">
      <c r="A11" s="131" t="s">
        <v>6</v>
      </c>
      <c r="B11" s="131"/>
      <c r="C11" s="131"/>
      <c r="D11" s="131"/>
      <c r="E11" s="131"/>
      <c r="F11" s="131"/>
      <c r="G11" s="132">
        <v>0</v>
      </c>
      <c r="H11" s="132">
        <v>0</v>
      </c>
      <c r="I11" s="132"/>
      <c r="J11" s="131"/>
      <c r="K11" s="131"/>
      <c r="L11" s="135"/>
      <c r="M11" s="135"/>
      <c r="P11" s="44"/>
      <c r="Q11" s="30"/>
    </row>
    <row r="12" spans="1:17" x14ac:dyDescent="0.25">
      <c r="A12" s="136" t="s">
        <v>115</v>
      </c>
      <c r="B12" s="136"/>
      <c r="C12" s="136"/>
      <c r="D12" s="136"/>
      <c r="E12" s="136"/>
      <c r="F12" s="136"/>
      <c r="G12" s="137">
        <v>1</v>
      </c>
      <c r="H12" s="137">
        <v>1</v>
      </c>
      <c r="I12" s="137"/>
      <c r="J12" s="136"/>
      <c r="K12" s="136"/>
      <c r="L12" s="139"/>
      <c r="M12" s="139"/>
      <c r="N12" s="136"/>
      <c r="O12" s="136"/>
      <c r="P12" s="50"/>
      <c r="Q12" s="30"/>
    </row>
    <row r="13" spans="1:17" x14ac:dyDescent="0.25">
      <c r="A13" s="136" t="s">
        <v>165</v>
      </c>
      <c r="B13" s="136"/>
      <c r="C13" s="136"/>
      <c r="D13" s="136"/>
      <c r="E13" s="136"/>
      <c r="F13" s="136"/>
      <c r="G13" s="137">
        <v>2</v>
      </c>
      <c r="H13" s="137">
        <v>2</v>
      </c>
      <c r="I13" s="137"/>
      <c r="J13" s="136"/>
      <c r="K13" s="136"/>
      <c r="L13" s="135"/>
      <c r="M13" s="135"/>
      <c r="P13" s="50"/>
      <c r="Q13" s="30"/>
    </row>
    <row r="14" spans="1:17" x14ac:dyDescent="0.25">
      <c r="A14" s="136" t="s">
        <v>173</v>
      </c>
      <c r="B14" s="136"/>
      <c r="C14" s="136"/>
      <c r="D14" s="136"/>
      <c r="E14" s="136"/>
      <c r="F14" s="136"/>
      <c r="G14" s="137">
        <v>3</v>
      </c>
      <c r="H14" s="137">
        <v>3</v>
      </c>
      <c r="I14" s="137"/>
      <c r="J14" s="136"/>
      <c r="K14" s="136"/>
      <c r="L14" s="145"/>
      <c r="M14" s="145"/>
      <c r="N14" s="136"/>
      <c r="O14" s="136"/>
      <c r="P14" s="50"/>
      <c r="Q14" s="30"/>
    </row>
    <row r="15" spans="1:17" x14ac:dyDescent="0.25">
      <c r="A15" s="136" t="s">
        <v>167</v>
      </c>
      <c r="B15" s="136"/>
      <c r="C15" s="136"/>
      <c r="D15" s="136"/>
      <c r="E15" s="136"/>
      <c r="F15" s="136"/>
      <c r="G15" s="137">
        <v>4</v>
      </c>
      <c r="H15" s="137">
        <v>4</v>
      </c>
      <c r="I15" s="137"/>
      <c r="J15" s="136"/>
      <c r="K15" s="136"/>
      <c r="L15" s="146"/>
      <c r="M15" s="146"/>
      <c r="P15" s="50"/>
      <c r="Q15" s="30"/>
    </row>
    <row r="16" spans="1:17" x14ac:dyDescent="0.25">
      <c r="A16" s="136" t="s">
        <v>168</v>
      </c>
      <c r="B16" s="136"/>
      <c r="C16" s="136"/>
      <c r="D16" s="136"/>
      <c r="E16" s="136"/>
      <c r="F16" s="136"/>
      <c r="G16" s="137">
        <v>5</v>
      </c>
      <c r="H16" s="137">
        <v>5</v>
      </c>
      <c r="I16" s="137"/>
      <c r="J16" s="136"/>
      <c r="K16" s="136"/>
      <c r="L16" s="145"/>
      <c r="M16" s="145"/>
      <c r="N16" s="136"/>
      <c r="O16" s="136"/>
      <c r="P16" s="50"/>
      <c r="Q16" s="30"/>
    </row>
    <row r="17" spans="1:17" x14ac:dyDescent="0.25">
      <c r="A17" s="136" t="s">
        <v>169</v>
      </c>
      <c r="B17" s="136"/>
      <c r="C17" s="136"/>
      <c r="D17" s="136"/>
      <c r="E17" s="136"/>
      <c r="F17" s="136"/>
      <c r="G17" s="137">
        <v>6</v>
      </c>
      <c r="H17" s="137">
        <v>6</v>
      </c>
      <c r="I17" s="137"/>
      <c r="J17" s="136"/>
      <c r="K17" s="136"/>
      <c r="L17" s="146"/>
      <c r="M17" s="146"/>
      <c r="P17" s="50"/>
      <c r="Q17" s="30"/>
    </row>
    <row r="18" spans="1:17" x14ac:dyDescent="0.25">
      <c r="A18" s="136" t="s">
        <v>170</v>
      </c>
      <c r="B18" s="136"/>
      <c r="C18" s="136"/>
      <c r="D18" s="136"/>
      <c r="E18" s="136"/>
      <c r="F18" s="136"/>
      <c r="G18" s="137">
        <v>7</v>
      </c>
      <c r="H18" s="137">
        <v>7</v>
      </c>
      <c r="I18" s="137"/>
      <c r="J18" s="136"/>
      <c r="K18" s="136"/>
      <c r="L18" s="145"/>
      <c r="M18" s="145"/>
      <c r="N18" s="136"/>
      <c r="O18" s="136"/>
      <c r="P18" s="50"/>
      <c r="Q18" s="30"/>
    </row>
    <row r="19" spans="1:17" x14ac:dyDescent="0.25">
      <c r="A19" s="142" t="s">
        <v>171</v>
      </c>
      <c r="B19" s="129"/>
      <c r="C19" s="129"/>
      <c r="D19" s="129"/>
      <c r="E19" s="129"/>
      <c r="F19" s="129"/>
      <c r="G19" s="140">
        <v>8</v>
      </c>
      <c r="H19" s="140">
        <v>8</v>
      </c>
      <c r="I19" s="140"/>
      <c r="J19" s="142"/>
      <c r="K19" s="142"/>
      <c r="L19" s="147"/>
      <c r="M19" s="147"/>
      <c r="N19" s="142"/>
      <c r="O19" s="142"/>
      <c r="P19" s="50"/>
      <c r="Q19" s="30"/>
    </row>
    <row r="20" spans="1:17" x14ac:dyDescent="0.25">
      <c r="A20" s="206" t="s">
        <v>174</v>
      </c>
      <c r="B20" s="253"/>
      <c r="C20" s="253"/>
      <c r="D20" s="253"/>
      <c r="E20" s="253"/>
      <c r="F20" s="253"/>
      <c r="G20" s="253"/>
      <c r="H20" s="253"/>
      <c r="I20" s="253"/>
      <c r="J20" s="253"/>
      <c r="K20" s="256"/>
      <c r="L20" s="257"/>
      <c r="M20" s="257"/>
      <c r="N20" s="253"/>
      <c r="O20" s="253"/>
      <c r="P20" s="44"/>
      <c r="Q20" s="30"/>
    </row>
    <row r="21" spans="1:17" x14ac:dyDescent="0.25">
      <c r="A21" s="131" t="s">
        <v>6</v>
      </c>
      <c r="B21" s="131"/>
      <c r="C21" s="131"/>
      <c r="D21" s="131"/>
      <c r="E21" s="131"/>
      <c r="F21" s="131"/>
      <c r="G21" s="131"/>
      <c r="H21" s="132">
        <v>0</v>
      </c>
      <c r="I21" s="131"/>
      <c r="J21" s="131"/>
      <c r="K21" s="133"/>
      <c r="L21" s="134"/>
      <c r="M21" s="134"/>
      <c r="N21" s="131"/>
      <c r="O21" s="131"/>
      <c r="P21" s="44"/>
      <c r="Q21" s="30"/>
    </row>
    <row r="22" spans="1:17" x14ac:dyDescent="0.25">
      <c r="A22" s="136" t="s">
        <v>115</v>
      </c>
      <c r="B22" s="136"/>
      <c r="C22" s="136"/>
      <c r="D22" s="136"/>
      <c r="E22" s="136"/>
      <c r="F22" s="136"/>
      <c r="G22" s="136"/>
      <c r="H22" s="137">
        <v>1</v>
      </c>
      <c r="I22" s="136"/>
      <c r="J22" s="136"/>
      <c r="K22" s="138"/>
      <c r="L22" s="134"/>
      <c r="M22" s="134"/>
      <c r="N22" s="136"/>
      <c r="O22" s="136"/>
      <c r="P22" s="50"/>
      <c r="Q22" s="30"/>
    </row>
    <row r="23" spans="1:17" x14ac:dyDescent="0.25">
      <c r="A23" s="136" t="s">
        <v>175</v>
      </c>
      <c r="B23" s="136"/>
      <c r="C23" s="136"/>
      <c r="D23" s="136"/>
      <c r="E23" s="136"/>
      <c r="F23" s="136"/>
      <c r="G23" s="136"/>
      <c r="H23" s="137">
        <v>2</v>
      </c>
      <c r="I23" s="136"/>
      <c r="J23" s="136"/>
      <c r="K23" s="138"/>
      <c r="L23" s="139"/>
      <c r="M23" s="139"/>
      <c r="N23" s="136"/>
      <c r="O23" s="136"/>
      <c r="P23" s="50"/>
      <c r="Q23" s="30"/>
    </row>
    <row r="24" spans="1:17" x14ac:dyDescent="0.25">
      <c r="A24" s="136" t="s">
        <v>176</v>
      </c>
      <c r="B24" s="136"/>
      <c r="C24" s="136"/>
      <c r="D24" s="136"/>
      <c r="E24" s="136"/>
      <c r="F24" s="136"/>
      <c r="G24" s="136"/>
      <c r="H24" s="137">
        <v>3</v>
      </c>
      <c r="I24" s="136"/>
      <c r="J24" s="136"/>
      <c r="K24" s="138"/>
      <c r="L24" s="145"/>
      <c r="M24" s="145"/>
      <c r="N24" s="136"/>
      <c r="O24" s="136"/>
      <c r="P24" s="50"/>
      <c r="Q24" s="30"/>
    </row>
    <row r="25" spans="1:17" x14ac:dyDescent="0.25">
      <c r="A25" s="136" t="s">
        <v>177</v>
      </c>
      <c r="B25" s="136"/>
      <c r="C25" s="136"/>
      <c r="D25" s="136"/>
      <c r="E25" s="136"/>
      <c r="F25" s="136"/>
      <c r="G25" s="136"/>
      <c r="H25" s="137">
        <v>4</v>
      </c>
      <c r="I25" s="136"/>
      <c r="J25" s="136"/>
      <c r="K25" s="138"/>
      <c r="L25" s="145"/>
      <c r="M25" s="145"/>
      <c r="N25" s="136"/>
      <c r="O25" s="136"/>
      <c r="P25" s="50"/>
      <c r="Q25" s="30"/>
    </row>
    <row r="26" spans="1:17" x14ac:dyDescent="0.25">
      <c r="A26" s="148" t="s">
        <v>178</v>
      </c>
      <c r="B26" s="136"/>
      <c r="C26" s="136"/>
      <c r="D26" s="136"/>
      <c r="E26" s="136"/>
      <c r="F26" s="136"/>
      <c r="G26" s="136"/>
      <c r="H26" s="137">
        <v>5</v>
      </c>
      <c r="I26" s="136"/>
      <c r="J26" s="136"/>
      <c r="K26" s="138"/>
      <c r="L26" s="145"/>
      <c r="M26" s="145"/>
      <c r="N26" s="136"/>
      <c r="O26" s="136"/>
      <c r="P26" s="50"/>
      <c r="Q26" s="30"/>
    </row>
    <row r="27" spans="1:17" x14ac:dyDescent="0.25">
      <c r="A27" s="136" t="s">
        <v>179</v>
      </c>
      <c r="B27" s="136"/>
      <c r="C27" s="136"/>
      <c r="D27" s="136"/>
      <c r="E27" s="136"/>
      <c r="F27" s="136"/>
      <c r="G27" s="136"/>
      <c r="H27" s="137">
        <v>6</v>
      </c>
      <c r="I27" s="136"/>
      <c r="J27" s="136"/>
      <c r="K27" s="138"/>
      <c r="L27" s="145"/>
      <c r="M27" s="145"/>
      <c r="N27" s="136"/>
      <c r="O27" s="136"/>
      <c r="P27" s="50"/>
      <c r="Q27" s="30"/>
    </row>
    <row r="28" spans="1:17" x14ac:dyDescent="0.25">
      <c r="A28" s="136" t="s">
        <v>180</v>
      </c>
      <c r="B28" s="136"/>
      <c r="C28" s="136"/>
      <c r="D28" s="136"/>
      <c r="E28" s="136"/>
      <c r="F28" s="136"/>
      <c r="G28" s="136"/>
      <c r="H28" s="137">
        <v>7</v>
      </c>
      <c r="I28" s="136"/>
      <c r="J28" s="136"/>
      <c r="K28" s="138"/>
      <c r="L28" s="145"/>
      <c r="M28" s="145"/>
      <c r="N28" s="136"/>
      <c r="O28" s="136"/>
      <c r="P28" s="50"/>
      <c r="Q28" s="30"/>
    </row>
    <row r="29" spans="1:17" x14ac:dyDescent="0.25">
      <c r="A29" s="129" t="s">
        <v>262</v>
      </c>
      <c r="B29" s="129"/>
      <c r="C29" s="129"/>
      <c r="D29" s="129"/>
      <c r="E29" s="129"/>
      <c r="F29" s="129"/>
      <c r="G29" s="129"/>
      <c r="H29" s="140">
        <v>8</v>
      </c>
      <c r="I29" s="129"/>
      <c r="J29" s="129"/>
      <c r="K29" s="149"/>
      <c r="L29" s="146"/>
      <c r="M29" s="146"/>
      <c r="N29" s="129"/>
      <c r="O29" s="129"/>
      <c r="P29" s="50"/>
      <c r="Q29" s="30"/>
    </row>
    <row r="30" spans="1:17" x14ac:dyDescent="0.25">
      <c r="A30" s="206" t="s">
        <v>181</v>
      </c>
      <c r="B30" s="250"/>
      <c r="C30" s="250"/>
      <c r="D30" s="250"/>
      <c r="E30" s="250"/>
      <c r="F30" s="250"/>
      <c r="G30" s="250"/>
      <c r="H30" s="250"/>
      <c r="I30" s="250"/>
      <c r="J30" s="250"/>
      <c r="K30" s="254"/>
      <c r="L30" s="255"/>
      <c r="M30" s="255"/>
      <c r="N30" s="250"/>
      <c r="O30" s="250"/>
      <c r="P30" s="44"/>
      <c r="Q30" s="30"/>
    </row>
    <row r="31" spans="1:17" x14ac:dyDescent="0.25">
      <c r="A31" s="131" t="s">
        <v>6</v>
      </c>
      <c r="B31" s="131"/>
      <c r="C31" s="131"/>
      <c r="D31" s="131"/>
      <c r="E31" s="131"/>
      <c r="F31" s="131"/>
      <c r="G31" s="131"/>
      <c r="H31" s="131"/>
      <c r="I31" s="131"/>
      <c r="J31" s="150" t="s">
        <v>101</v>
      </c>
      <c r="K31" s="131"/>
      <c r="L31" s="134"/>
      <c r="M31" s="134"/>
      <c r="N31" s="131"/>
      <c r="O31" s="131"/>
      <c r="P31" s="44"/>
      <c r="Q31" s="30"/>
    </row>
    <row r="32" spans="1:17" x14ac:dyDescent="0.25">
      <c r="A32" s="136" t="s">
        <v>182</v>
      </c>
      <c r="B32" s="136"/>
      <c r="C32" s="136"/>
      <c r="D32" s="136"/>
      <c r="E32" s="136"/>
      <c r="F32" s="136"/>
      <c r="G32" s="136"/>
      <c r="H32" s="136"/>
      <c r="I32" s="136"/>
      <c r="J32" s="151" t="s">
        <v>79</v>
      </c>
      <c r="K32" s="136"/>
      <c r="L32" s="145"/>
      <c r="M32" s="145"/>
      <c r="N32" s="136"/>
      <c r="O32" s="136"/>
      <c r="P32" s="50"/>
      <c r="Q32" s="30"/>
    </row>
    <row r="33" spans="1:17" x14ac:dyDescent="0.25">
      <c r="A33" s="129" t="s">
        <v>103</v>
      </c>
      <c r="B33" s="129"/>
      <c r="C33" s="129"/>
      <c r="D33" s="129"/>
      <c r="E33" s="129"/>
      <c r="F33" s="129"/>
      <c r="G33" s="129"/>
      <c r="H33" s="140"/>
      <c r="I33" s="129"/>
      <c r="J33" s="129" t="s">
        <v>80</v>
      </c>
      <c r="K33" s="149"/>
      <c r="L33" s="146"/>
      <c r="M33" s="146"/>
      <c r="N33" s="129"/>
      <c r="O33" s="129"/>
      <c r="P33" s="50"/>
      <c r="Q33" s="30"/>
    </row>
    <row r="34" spans="1:17" x14ac:dyDescent="0.25">
      <c r="A34" s="207" t="s">
        <v>73</v>
      </c>
      <c r="B34" s="250"/>
      <c r="C34" s="250"/>
      <c r="D34" s="250"/>
      <c r="E34" s="250"/>
      <c r="F34" s="250"/>
      <c r="G34" s="250"/>
      <c r="H34" s="250"/>
      <c r="I34" s="250"/>
      <c r="J34" s="258"/>
      <c r="K34" s="250"/>
      <c r="L34" s="255"/>
      <c r="M34" s="255"/>
      <c r="N34" s="250"/>
      <c r="O34" s="250"/>
      <c r="P34" s="44"/>
      <c r="Q34" s="30"/>
    </row>
    <row r="35" spans="1:17" x14ac:dyDescent="0.25">
      <c r="A35" s="131" t="s">
        <v>183</v>
      </c>
      <c r="B35" s="131"/>
      <c r="C35" s="131"/>
      <c r="D35" s="131"/>
      <c r="E35" s="131"/>
      <c r="F35" s="131"/>
      <c r="G35" s="131"/>
      <c r="H35" s="131"/>
      <c r="I35" s="131"/>
      <c r="J35" s="131"/>
      <c r="K35" s="150" t="s">
        <v>101</v>
      </c>
      <c r="L35" s="152"/>
      <c r="M35" s="152"/>
      <c r="N35" s="131"/>
      <c r="O35" s="131"/>
      <c r="P35" s="44"/>
      <c r="Q35" s="30"/>
    </row>
    <row r="36" spans="1:17" x14ac:dyDescent="0.25">
      <c r="A36" s="142" t="s">
        <v>184</v>
      </c>
      <c r="B36" s="142"/>
      <c r="C36" s="142"/>
      <c r="D36" s="142"/>
      <c r="E36" s="142"/>
      <c r="F36" s="142"/>
      <c r="G36" s="142"/>
      <c r="H36" s="142"/>
      <c r="I36" s="142"/>
      <c r="J36" s="129"/>
      <c r="K36" s="153" t="s">
        <v>98</v>
      </c>
      <c r="L36" s="147"/>
      <c r="M36" s="147"/>
      <c r="N36" s="142"/>
      <c r="O36" s="142"/>
      <c r="P36" s="50"/>
      <c r="Q36" s="30"/>
    </row>
    <row r="37" spans="1:17" x14ac:dyDescent="0.25">
      <c r="A37" s="207" t="s">
        <v>185</v>
      </c>
      <c r="B37" s="250"/>
      <c r="C37" s="250"/>
      <c r="D37" s="250"/>
      <c r="E37" s="250"/>
      <c r="F37" s="250"/>
      <c r="G37" s="250"/>
      <c r="H37" s="250"/>
      <c r="I37" s="250"/>
      <c r="J37" s="250"/>
      <c r="K37" s="258"/>
      <c r="L37" s="255"/>
      <c r="M37" s="255"/>
      <c r="N37" s="250"/>
      <c r="O37" s="250"/>
      <c r="P37" s="44"/>
      <c r="Q37" s="30"/>
    </row>
    <row r="38" spans="1:17" x14ac:dyDescent="0.25">
      <c r="A38" s="131" t="s">
        <v>186</v>
      </c>
      <c r="B38" s="131"/>
      <c r="C38" s="131"/>
      <c r="D38" s="131"/>
      <c r="E38" s="131"/>
      <c r="F38" s="131"/>
      <c r="G38" s="131"/>
      <c r="H38" s="131"/>
      <c r="I38" s="131"/>
      <c r="J38" s="131"/>
      <c r="K38" s="131"/>
      <c r="L38" s="150" t="s">
        <v>101</v>
      </c>
      <c r="M38" s="152"/>
      <c r="N38" s="131"/>
      <c r="O38" s="131"/>
      <c r="P38" s="44"/>
      <c r="Q38" s="30"/>
    </row>
    <row r="39" spans="1:17" x14ac:dyDescent="0.25">
      <c r="A39" s="129" t="s">
        <v>187</v>
      </c>
      <c r="B39" s="129"/>
      <c r="C39" s="129"/>
      <c r="D39" s="129"/>
      <c r="E39" s="129"/>
      <c r="F39" s="129"/>
      <c r="G39" s="129"/>
      <c r="H39" s="129"/>
      <c r="I39" s="129"/>
      <c r="J39" s="129"/>
      <c r="K39" s="129"/>
      <c r="L39" s="154" t="s">
        <v>79</v>
      </c>
      <c r="M39" s="146"/>
      <c r="N39" s="129"/>
      <c r="O39" s="129"/>
      <c r="P39" s="44"/>
      <c r="Q39" s="30"/>
    </row>
    <row r="40" spans="1:17" x14ac:dyDescent="0.25">
      <c r="A40" s="136" t="s">
        <v>188</v>
      </c>
      <c r="B40" s="136"/>
      <c r="C40" s="136"/>
      <c r="D40" s="136"/>
      <c r="E40" s="136"/>
      <c r="F40" s="136"/>
      <c r="G40" s="136"/>
      <c r="H40" s="136"/>
      <c r="I40" s="136"/>
      <c r="J40" s="136"/>
      <c r="K40" s="136"/>
      <c r="L40" s="151" t="s">
        <v>98</v>
      </c>
      <c r="M40" s="145"/>
      <c r="N40" s="136"/>
      <c r="O40" s="136"/>
      <c r="P40" s="44"/>
      <c r="Q40" s="30"/>
    </row>
    <row r="41" spans="1:17" x14ac:dyDescent="0.25">
      <c r="A41" s="129" t="s">
        <v>189</v>
      </c>
      <c r="B41" s="129"/>
      <c r="C41" s="129"/>
      <c r="D41" s="129"/>
      <c r="E41" s="129"/>
      <c r="F41" s="129"/>
      <c r="G41" s="129"/>
      <c r="H41" s="129"/>
      <c r="I41" s="129"/>
      <c r="J41" s="129"/>
      <c r="L41" s="154" t="s">
        <v>80</v>
      </c>
      <c r="M41" s="147"/>
      <c r="N41" s="142"/>
      <c r="O41" s="142"/>
      <c r="P41" s="44"/>
      <c r="Q41" s="30"/>
    </row>
    <row r="42" spans="1:17" x14ac:dyDescent="0.25">
      <c r="A42" s="207" t="s">
        <v>190</v>
      </c>
      <c r="B42" s="250"/>
      <c r="C42" s="250"/>
      <c r="D42" s="250"/>
      <c r="E42" s="250"/>
      <c r="F42" s="250"/>
      <c r="G42" s="250"/>
      <c r="H42" s="250"/>
      <c r="I42" s="250"/>
      <c r="J42" s="258"/>
      <c r="K42" s="250"/>
      <c r="L42" s="255"/>
      <c r="M42" s="255"/>
      <c r="N42" s="253"/>
      <c r="O42" s="253"/>
      <c r="P42" s="44"/>
      <c r="Q42" s="30"/>
    </row>
    <row r="43" spans="1:17" x14ac:dyDescent="0.25">
      <c r="A43" s="131" t="s">
        <v>191</v>
      </c>
      <c r="B43" s="131"/>
      <c r="C43" s="131"/>
      <c r="D43" s="131"/>
      <c r="E43" s="131"/>
      <c r="F43" s="131"/>
      <c r="G43" s="131"/>
      <c r="H43" s="131"/>
      <c r="I43" s="131"/>
      <c r="J43" s="150"/>
      <c r="K43" s="131"/>
      <c r="L43" s="152"/>
      <c r="M43" s="152"/>
      <c r="N43" s="132">
        <v>0</v>
      </c>
      <c r="O43" s="131"/>
      <c r="P43" s="44"/>
      <c r="Q43" s="30"/>
    </row>
    <row r="44" spans="1:17" x14ac:dyDescent="0.25">
      <c r="A44" s="136" t="s">
        <v>192</v>
      </c>
      <c r="B44" s="136"/>
      <c r="C44" s="136"/>
      <c r="D44" s="136"/>
      <c r="E44" s="136"/>
      <c r="F44" s="136"/>
      <c r="G44" s="136"/>
      <c r="H44" s="136"/>
      <c r="I44" s="136"/>
      <c r="J44" s="151"/>
      <c r="K44" s="138"/>
      <c r="L44" s="147"/>
      <c r="M44" s="147"/>
      <c r="N44" s="155">
        <v>1</v>
      </c>
      <c r="P44" s="44"/>
      <c r="Q44" s="30"/>
    </row>
    <row r="45" spans="1:17" x14ac:dyDescent="0.25">
      <c r="A45" s="136" t="s">
        <v>193</v>
      </c>
      <c r="B45" s="136"/>
      <c r="C45" s="136"/>
      <c r="D45" s="136"/>
      <c r="E45" s="136"/>
      <c r="F45" s="136"/>
      <c r="G45" s="136"/>
      <c r="H45" s="136"/>
      <c r="I45" s="136"/>
      <c r="J45" s="151"/>
      <c r="K45" s="138"/>
      <c r="L45" s="145"/>
      <c r="M45" s="145"/>
      <c r="N45" s="137">
        <v>2</v>
      </c>
      <c r="O45" s="136"/>
      <c r="P45" s="44"/>
      <c r="Q45" s="30"/>
    </row>
    <row r="46" spans="1:17" x14ac:dyDescent="0.25">
      <c r="A46" s="136" t="s">
        <v>194</v>
      </c>
      <c r="B46" s="136"/>
      <c r="C46" s="136"/>
      <c r="D46" s="136"/>
      <c r="E46" s="136"/>
      <c r="F46" s="136"/>
      <c r="G46" s="136"/>
      <c r="H46" s="136"/>
      <c r="I46" s="136"/>
      <c r="J46" s="151"/>
      <c r="K46" s="138"/>
      <c r="L46" s="145"/>
      <c r="M46" s="145"/>
      <c r="N46" s="137">
        <v>3</v>
      </c>
      <c r="O46" s="136"/>
      <c r="P46" s="44"/>
      <c r="Q46" s="30"/>
    </row>
    <row r="47" spans="1:17" x14ac:dyDescent="0.25">
      <c r="A47" s="136" t="s">
        <v>195</v>
      </c>
      <c r="B47" s="136"/>
      <c r="C47" s="136"/>
      <c r="D47" s="136"/>
      <c r="E47" s="136"/>
      <c r="F47" s="136"/>
      <c r="G47" s="136"/>
      <c r="H47" s="136"/>
      <c r="I47" s="136"/>
      <c r="J47" s="151"/>
      <c r="K47" s="138"/>
      <c r="L47" s="152"/>
      <c r="M47" s="152"/>
      <c r="N47" s="132">
        <v>4</v>
      </c>
      <c r="O47" s="131"/>
      <c r="P47" s="44"/>
      <c r="Q47" s="30"/>
    </row>
    <row r="48" spans="1:17" x14ac:dyDescent="0.25">
      <c r="A48" s="136" t="s">
        <v>196</v>
      </c>
      <c r="B48" s="136"/>
      <c r="C48" s="136"/>
      <c r="D48" s="136"/>
      <c r="E48" s="136"/>
      <c r="F48" s="136"/>
      <c r="G48" s="136"/>
      <c r="H48" s="136"/>
      <c r="I48" s="136"/>
      <c r="J48" s="151"/>
      <c r="K48" s="138"/>
      <c r="L48" s="152"/>
      <c r="M48" s="152"/>
      <c r="N48" s="132">
        <v>5</v>
      </c>
      <c r="O48" s="131"/>
      <c r="P48" s="44"/>
      <c r="Q48" s="30"/>
    </row>
    <row r="49" spans="1:17" x14ac:dyDescent="0.25">
      <c r="A49" s="142" t="s">
        <v>197</v>
      </c>
      <c r="B49" s="142"/>
      <c r="C49" s="142"/>
      <c r="D49" s="142"/>
      <c r="E49" s="142"/>
      <c r="F49" s="142"/>
      <c r="G49" s="142"/>
      <c r="H49" s="142"/>
      <c r="I49" s="142"/>
      <c r="J49" s="153"/>
      <c r="K49" s="141"/>
      <c r="L49" s="146"/>
      <c r="M49" s="146"/>
      <c r="N49" s="140">
        <v>6</v>
      </c>
      <c r="O49" s="129"/>
      <c r="P49" s="44"/>
      <c r="Q49" s="30"/>
    </row>
    <row r="50" spans="1:17" x14ac:dyDescent="0.25">
      <c r="A50" s="142" t="s">
        <v>198</v>
      </c>
      <c r="B50" s="142"/>
      <c r="C50" s="142"/>
      <c r="D50" s="142"/>
      <c r="E50" s="142"/>
      <c r="F50" s="142"/>
      <c r="G50" s="142"/>
      <c r="H50" s="142"/>
      <c r="I50" s="142"/>
      <c r="J50" s="153"/>
      <c r="K50" s="141"/>
      <c r="L50" s="147"/>
      <c r="M50" s="147"/>
      <c r="N50" s="156">
        <v>9</v>
      </c>
      <c r="O50" s="142"/>
      <c r="P50" s="50"/>
      <c r="Q50" s="30"/>
    </row>
    <row r="51" spans="1:17" x14ac:dyDescent="0.25">
      <c r="A51" s="206" t="s">
        <v>199</v>
      </c>
      <c r="B51" s="253"/>
      <c r="C51" s="253"/>
      <c r="D51" s="253"/>
      <c r="E51" s="253"/>
      <c r="F51" s="253"/>
      <c r="G51" s="253"/>
      <c r="H51" s="253"/>
      <c r="I51" s="253"/>
      <c r="J51" s="253"/>
      <c r="K51" s="254"/>
      <c r="L51" s="259"/>
      <c r="M51" s="259"/>
      <c r="N51" s="253"/>
      <c r="O51" s="253"/>
      <c r="P51" s="44"/>
      <c r="Q51" s="30"/>
    </row>
    <row r="52" spans="1:17" x14ac:dyDescent="0.25">
      <c r="A52" s="131" t="s">
        <v>200</v>
      </c>
      <c r="B52" s="131"/>
      <c r="C52" s="131"/>
      <c r="D52" s="131"/>
      <c r="E52" s="131"/>
      <c r="F52" s="131"/>
      <c r="G52" s="131"/>
      <c r="H52" s="131"/>
      <c r="I52" s="131"/>
      <c r="J52" s="133"/>
      <c r="K52" s="132"/>
      <c r="L52" s="134"/>
      <c r="M52" s="134"/>
      <c r="N52" s="131"/>
      <c r="O52" s="132">
        <v>0</v>
      </c>
      <c r="P52" s="44"/>
      <c r="Q52" s="30"/>
    </row>
    <row r="53" spans="1:17" x14ac:dyDescent="0.25">
      <c r="A53" s="131" t="s">
        <v>333</v>
      </c>
      <c r="B53" s="131"/>
      <c r="C53" s="131"/>
      <c r="D53" s="131"/>
      <c r="E53" s="131"/>
      <c r="F53" s="131"/>
      <c r="G53" s="131"/>
      <c r="H53" s="131"/>
      <c r="I53" s="131"/>
      <c r="J53" s="133"/>
      <c r="K53" s="132"/>
      <c r="L53" s="134"/>
      <c r="M53" s="134"/>
      <c r="N53" s="136"/>
      <c r="O53" s="137">
        <v>1</v>
      </c>
      <c r="P53" s="44"/>
      <c r="Q53" s="30"/>
    </row>
    <row r="54" spans="1:17" x14ac:dyDescent="0.25">
      <c r="A54" s="131" t="s">
        <v>334</v>
      </c>
      <c r="B54" s="131"/>
      <c r="C54" s="131"/>
      <c r="D54" s="131"/>
      <c r="E54" s="131"/>
      <c r="F54" s="131"/>
      <c r="G54" s="131"/>
      <c r="H54" s="131"/>
      <c r="I54" s="131"/>
      <c r="J54" s="133"/>
      <c r="K54" s="132"/>
      <c r="L54" s="139"/>
      <c r="M54" s="139"/>
      <c r="N54" s="136"/>
      <c r="O54" s="137">
        <v>2</v>
      </c>
      <c r="P54" s="44"/>
      <c r="Q54" s="30"/>
    </row>
    <row r="55" spans="1:17" x14ac:dyDescent="0.25">
      <c r="A55" s="131" t="s">
        <v>335</v>
      </c>
      <c r="B55" s="131"/>
      <c r="C55" s="131"/>
      <c r="D55" s="131"/>
      <c r="E55" s="131"/>
      <c r="F55" s="131"/>
      <c r="G55" s="131"/>
      <c r="H55" s="131"/>
      <c r="I55" s="131"/>
      <c r="J55" s="133"/>
      <c r="K55" s="132"/>
      <c r="L55" s="139"/>
      <c r="M55" s="139"/>
      <c r="N55" s="136"/>
      <c r="O55" s="137">
        <v>3</v>
      </c>
      <c r="P55" s="50"/>
      <c r="Q55" s="30"/>
    </row>
    <row r="56" spans="1:17" x14ac:dyDescent="0.25">
      <c r="A56" s="136" t="s">
        <v>201</v>
      </c>
      <c r="B56" s="136"/>
      <c r="C56" s="136"/>
      <c r="D56" s="136"/>
      <c r="E56" s="136"/>
      <c r="F56" s="136"/>
      <c r="G56" s="136"/>
      <c r="H56" s="136"/>
      <c r="I56" s="136"/>
      <c r="J56" s="138"/>
      <c r="K56" s="137"/>
      <c r="L56" s="139"/>
      <c r="M56" s="139"/>
      <c r="N56" s="136"/>
      <c r="O56" s="137">
        <v>5</v>
      </c>
      <c r="P56" s="50"/>
      <c r="Q56" s="30"/>
    </row>
    <row r="57" spans="1:17" x14ac:dyDescent="0.25">
      <c r="A57" s="128"/>
      <c r="B57" s="129"/>
      <c r="C57" s="129"/>
      <c r="D57" s="129"/>
      <c r="E57" s="129"/>
      <c r="F57" s="129"/>
      <c r="G57" s="129"/>
      <c r="H57" s="129"/>
      <c r="I57" s="129"/>
      <c r="J57" s="149"/>
      <c r="K57" s="140"/>
      <c r="L57" s="135"/>
      <c r="M57" s="135"/>
      <c r="P57" s="46"/>
      <c r="Q57" s="30"/>
    </row>
    <row r="58" spans="1:17" x14ac:dyDescent="0.25">
      <c r="A58" s="129"/>
      <c r="B58" s="129"/>
      <c r="C58" s="129"/>
      <c r="D58" s="129"/>
      <c r="E58" s="129"/>
      <c r="F58" s="129"/>
      <c r="G58" s="129"/>
      <c r="H58" s="129"/>
      <c r="I58" s="129"/>
      <c r="J58" s="149"/>
      <c r="K58" s="140"/>
      <c r="L58" s="135"/>
      <c r="M58" s="135"/>
      <c r="P58" s="46"/>
      <c r="Q58" s="30"/>
    </row>
    <row r="59" spans="1:17" x14ac:dyDescent="0.25">
      <c r="A59" s="129"/>
      <c r="B59" s="129"/>
      <c r="C59" s="129"/>
      <c r="D59" s="129"/>
      <c r="E59" s="129"/>
      <c r="F59" s="129"/>
      <c r="G59" s="129"/>
      <c r="H59" s="129"/>
      <c r="I59" s="129"/>
      <c r="J59" s="149"/>
      <c r="K59" s="140"/>
      <c r="L59" s="135"/>
      <c r="M59" s="135"/>
      <c r="P59" s="46"/>
      <c r="Q59" s="30"/>
    </row>
    <row r="60" spans="1:17" x14ac:dyDescent="0.25">
      <c r="A60" s="129"/>
      <c r="B60" s="129"/>
      <c r="C60" s="129"/>
      <c r="D60" s="129"/>
      <c r="E60" s="129"/>
      <c r="F60" s="129"/>
      <c r="G60" s="129"/>
      <c r="H60" s="129"/>
      <c r="I60" s="129"/>
      <c r="J60" s="149"/>
      <c r="K60" s="140"/>
      <c r="L60" s="135"/>
      <c r="M60" s="135"/>
      <c r="P60" s="46"/>
      <c r="Q60" s="30"/>
    </row>
    <row r="61" spans="1:17" x14ac:dyDescent="0.25">
      <c r="A61" s="129"/>
      <c r="B61" s="129"/>
      <c r="C61" s="129"/>
      <c r="D61" s="129"/>
      <c r="E61" s="129"/>
      <c r="F61" s="129"/>
      <c r="G61" s="129"/>
      <c r="H61" s="129"/>
      <c r="I61" s="129"/>
      <c r="J61" s="149"/>
      <c r="K61" s="140"/>
      <c r="L61" s="135"/>
      <c r="M61" s="135"/>
      <c r="P61" s="46"/>
      <c r="Q61" s="30"/>
    </row>
    <row r="62" spans="1:17" x14ac:dyDescent="0.25">
      <c r="A62" s="129"/>
      <c r="B62" s="129"/>
      <c r="C62" s="129"/>
      <c r="D62" s="129"/>
      <c r="E62" s="129"/>
      <c r="F62" s="129"/>
      <c r="G62" s="149"/>
      <c r="H62" s="129"/>
      <c r="I62" s="129"/>
      <c r="J62" s="129"/>
      <c r="K62" s="149"/>
      <c r="L62" s="146"/>
      <c r="M62" s="146"/>
      <c r="P62" s="47"/>
      <c r="Q62" s="36"/>
    </row>
    <row r="63" spans="1:17" x14ac:dyDescent="0.25">
      <c r="A63" s="129"/>
      <c r="B63" s="129"/>
      <c r="C63" s="129"/>
      <c r="D63" s="129"/>
      <c r="E63" s="129"/>
      <c r="F63" s="129"/>
      <c r="G63" s="129"/>
      <c r="H63" s="129"/>
      <c r="I63" s="129"/>
      <c r="J63" s="129"/>
      <c r="K63" s="149"/>
      <c r="L63" s="146"/>
      <c r="M63" s="146"/>
    </row>
    <row r="64" spans="1:17" x14ac:dyDescent="0.25">
      <c r="A64" s="304"/>
      <c r="B64" s="304"/>
      <c r="C64" s="304"/>
      <c r="D64" s="304"/>
      <c r="E64" s="304"/>
      <c r="F64" s="304"/>
      <c r="G64" s="304"/>
      <c r="H64" s="304"/>
      <c r="I64" s="304"/>
      <c r="J64" s="304"/>
      <c r="K64" s="129"/>
      <c r="L64" s="146"/>
      <c r="M64" s="146"/>
    </row>
    <row r="65" spans="1:13" x14ac:dyDescent="0.25">
      <c r="A65" s="129"/>
      <c r="B65" s="129"/>
      <c r="C65" s="129"/>
      <c r="D65" s="129"/>
      <c r="E65" s="129"/>
      <c r="F65" s="129"/>
      <c r="G65" s="129"/>
      <c r="H65" s="129"/>
      <c r="I65" s="129"/>
      <c r="J65" s="129"/>
      <c r="K65" s="129"/>
      <c r="L65" s="129"/>
      <c r="M65" s="129"/>
    </row>
    <row r="66" spans="1:13" x14ac:dyDescent="0.25">
      <c r="A66" s="129"/>
      <c r="B66" s="129"/>
      <c r="C66" s="129"/>
      <c r="D66" s="129"/>
      <c r="E66" s="129"/>
      <c r="F66" s="129"/>
      <c r="G66" s="129"/>
      <c r="H66" s="129"/>
      <c r="I66" s="129"/>
      <c r="J66" s="129"/>
      <c r="K66" s="129"/>
      <c r="L66" s="129"/>
      <c r="M66" s="129"/>
    </row>
  </sheetData>
  <customSheetViews>
    <customSheetView guid="{D37D17FE-B407-4B29-B332-DEDB1A6F0BD9}" state="hidden" topLeftCell="A7">
      <selection activeCell="B18" sqref="B18"/>
    </customSheetView>
  </customSheetViews>
  <mergeCells count="2">
    <mergeCell ref="A1:O1"/>
    <mergeCell ref="A64:J64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P66"/>
  <sheetViews>
    <sheetView topLeftCell="A25" workbookViewId="0">
      <selection activeCell="F35" sqref="F35"/>
    </sheetView>
  </sheetViews>
  <sheetFormatPr defaultRowHeight="12.75" x14ac:dyDescent="0.2"/>
  <sheetData>
    <row r="1" spans="1:16" ht="15" x14ac:dyDescent="0.2">
      <c r="A1" s="230" t="s">
        <v>0</v>
      </c>
      <c r="B1" s="231" t="s">
        <v>292</v>
      </c>
      <c r="C1" s="231"/>
      <c r="D1" s="231" t="s">
        <v>1</v>
      </c>
      <c r="E1" s="232" t="s">
        <v>9</v>
      </c>
      <c r="F1" s="232" t="s">
        <v>9</v>
      </c>
      <c r="G1" s="232" t="s">
        <v>9</v>
      </c>
      <c r="H1" s="232" t="s">
        <v>9</v>
      </c>
      <c r="I1" s="231" t="s">
        <v>1</v>
      </c>
      <c r="J1" s="233" t="s">
        <v>9</v>
      </c>
      <c r="K1" s="235" t="s">
        <v>9</v>
      </c>
      <c r="L1" s="235" t="s">
        <v>9</v>
      </c>
      <c r="M1" s="264">
        <v>0</v>
      </c>
      <c r="N1" s="234" t="s">
        <v>1</v>
      </c>
      <c r="O1" s="233" t="s">
        <v>9</v>
      </c>
      <c r="P1" s="233" t="s">
        <v>9</v>
      </c>
    </row>
    <row r="2" spans="1:16" ht="15" x14ac:dyDescent="0.25">
      <c r="A2" s="236" t="s">
        <v>7</v>
      </c>
      <c r="B2" s="237"/>
      <c r="C2" s="238"/>
      <c r="D2" s="238"/>
      <c r="E2" s="239"/>
      <c r="F2" s="238"/>
      <c r="G2" s="238"/>
      <c r="H2" s="240"/>
      <c r="I2" s="240"/>
      <c r="J2" s="240"/>
      <c r="K2" s="240"/>
      <c r="L2" s="240"/>
      <c r="M2" s="240"/>
      <c r="N2" s="240"/>
      <c r="O2" s="240"/>
      <c r="P2" s="240"/>
    </row>
    <row r="3" spans="1:16" ht="15" x14ac:dyDescent="0.25">
      <c r="A3" s="131" t="s">
        <v>2</v>
      </c>
      <c r="B3" s="131"/>
      <c r="C3" s="131"/>
      <c r="D3" s="131"/>
      <c r="E3" s="132">
        <v>1</v>
      </c>
      <c r="F3" s="133"/>
      <c r="G3" s="131"/>
      <c r="H3" s="131"/>
      <c r="I3" s="131"/>
      <c r="J3" s="131"/>
      <c r="K3" s="133"/>
      <c r="L3" s="135"/>
      <c r="M3" s="135"/>
      <c r="N3" s="135"/>
      <c r="O3" s="130"/>
      <c r="P3" s="130"/>
    </row>
    <row r="4" spans="1:16" ht="15" x14ac:dyDescent="0.25">
      <c r="A4" s="136" t="s">
        <v>3</v>
      </c>
      <c r="B4" s="136"/>
      <c r="C4" s="136"/>
      <c r="D4" s="136"/>
      <c r="E4" s="137">
        <v>2</v>
      </c>
      <c r="F4" s="138"/>
      <c r="G4" s="136"/>
      <c r="H4" s="136"/>
      <c r="I4" s="136"/>
      <c r="J4" s="136"/>
      <c r="K4" s="138"/>
      <c r="L4" s="139"/>
      <c r="M4" s="139"/>
      <c r="N4" s="139"/>
      <c r="O4" s="136"/>
      <c r="P4" s="136"/>
    </row>
    <row r="5" spans="1:16" ht="15" x14ac:dyDescent="0.25">
      <c r="A5" s="136" t="s">
        <v>4</v>
      </c>
      <c r="B5" s="136"/>
      <c r="C5" s="136"/>
      <c r="D5" s="136"/>
      <c r="E5" s="137">
        <v>3</v>
      </c>
      <c r="F5" s="138"/>
      <c r="G5" s="136"/>
      <c r="H5" s="136"/>
      <c r="I5" s="136"/>
      <c r="J5" s="136"/>
      <c r="K5" s="138"/>
      <c r="L5" s="135"/>
      <c r="M5" s="135"/>
      <c r="N5" s="135"/>
      <c r="O5" s="130"/>
      <c r="P5" s="130"/>
    </row>
    <row r="6" spans="1:16" ht="15" x14ac:dyDescent="0.25">
      <c r="A6" s="129" t="s">
        <v>5</v>
      </c>
      <c r="B6" s="129"/>
      <c r="C6" s="129"/>
      <c r="D6" s="129"/>
      <c r="E6" s="140">
        <v>4</v>
      </c>
      <c r="F6" s="141"/>
      <c r="G6" s="141"/>
      <c r="H6" s="141"/>
      <c r="I6" s="141"/>
      <c r="J6" s="141"/>
      <c r="K6" s="141"/>
      <c r="L6" s="141"/>
      <c r="M6" s="141"/>
      <c r="N6" s="141"/>
      <c r="O6" s="142"/>
      <c r="P6" s="142"/>
    </row>
    <row r="7" spans="1:16" ht="15" x14ac:dyDescent="0.25">
      <c r="A7" s="236" t="s">
        <v>163</v>
      </c>
      <c r="B7" s="237"/>
      <c r="C7" s="237"/>
      <c r="D7" s="237"/>
      <c r="E7" s="237"/>
      <c r="F7" s="237"/>
      <c r="G7" s="237"/>
      <c r="H7" s="237"/>
      <c r="I7" s="237"/>
      <c r="J7" s="237"/>
      <c r="K7" s="143"/>
      <c r="L7" s="241"/>
      <c r="M7" s="241"/>
      <c r="N7" s="241"/>
      <c r="O7" s="240"/>
      <c r="P7" s="240"/>
    </row>
    <row r="8" spans="1:16" ht="15" x14ac:dyDescent="0.25">
      <c r="A8" s="131" t="s">
        <v>6</v>
      </c>
      <c r="B8" s="131"/>
      <c r="C8" s="131"/>
      <c r="D8" s="131"/>
      <c r="E8" s="131"/>
      <c r="F8" s="132">
        <v>0</v>
      </c>
      <c r="G8" s="132">
        <v>0</v>
      </c>
      <c r="H8" s="132">
        <v>0</v>
      </c>
      <c r="I8" s="132">
        <v>0</v>
      </c>
      <c r="J8" s="212">
        <v>0</v>
      </c>
      <c r="K8" s="133"/>
      <c r="L8" s="131"/>
      <c r="M8" s="131"/>
      <c r="N8" s="131"/>
      <c r="O8" s="130"/>
      <c r="P8" s="130"/>
    </row>
    <row r="9" spans="1:16" ht="15" x14ac:dyDescent="0.25">
      <c r="A9" s="131" t="s">
        <v>164</v>
      </c>
      <c r="B9" s="131"/>
      <c r="C9" s="131"/>
      <c r="D9" s="131"/>
      <c r="E9" s="131"/>
      <c r="F9" s="132">
        <v>1</v>
      </c>
      <c r="G9" s="132">
        <v>1</v>
      </c>
      <c r="H9" s="132">
        <v>1</v>
      </c>
      <c r="I9" s="132">
        <v>1</v>
      </c>
      <c r="J9" s="131"/>
      <c r="K9" s="133"/>
      <c r="L9" s="134"/>
      <c r="M9" s="134"/>
      <c r="N9" s="134"/>
      <c r="O9" s="136"/>
      <c r="P9" s="136"/>
    </row>
    <row r="10" spans="1:16" ht="15" x14ac:dyDescent="0.25">
      <c r="A10" s="136" t="s">
        <v>165</v>
      </c>
      <c r="B10" s="136"/>
      <c r="C10" s="136"/>
      <c r="D10" s="136"/>
      <c r="E10" s="136"/>
      <c r="F10" s="137">
        <v>2</v>
      </c>
      <c r="G10" s="137">
        <v>2</v>
      </c>
      <c r="H10" s="137">
        <v>2</v>
      </c>
      <c r="I10" s="137">
        <v>2</v>
      </c>
      <c r="J10" s="136"/>
      <c r="K10" s="138"/>
      <c r="L10" s="135"/>
      <c r="M10" s="135"/>
      <c r="N10" s="135"/>
      <c r="O10" s="130"/>
      <c r="P10" s="130"/>
    </row>
    <row r="11" spans="1:16" ht="15" x14ac:dyDescent="0.25">
      <c r="A11" s="136" t="s">
        <v>166</v>
      </c>
      <c r="B11" s="136"/>
      <c r="C11" s="136"/>
      <c r="D11" s="136"/>
      <c r="E11" s="136"/>
      <c r="F11" s="137">
        <v>3</v>
      </c>
      <c r="G11" s="137">
        <v>3</v>
      </c>
      <c r="H11" s="137">
        <v>3</v>
      </c>
      <c r="I11" s="137">
        <v>3</v>
      </c>
      <c r="J11" s="136"/>
      <c r="K11" s="138"/>
      <c r="L11" s="139"/>
      <c r="M11" s="139"/>
      <c r="N11" s="139"/>
      <c r="O11" s="136"/>
      <c r="P11" s="136"/>
    </row>
    <row r="12" spans="1:16" ht="15" x14ac:dyDescent="0.25">
      <c r="A12" s="136" t="s">
        <v>167</v>
      </c>
      <c r="B12" s="136"/>
      <c r="C12" s="136"/>
      <c r="D12" s="136"/>
      <c r="E12" s="136"/>
      <c r="F12" s="137">
        <v>4</v>
      </c>
      <c r="G12" s="137">
        <v>4</v>
      </c>
      <c r="H12" s="137">
        <v>4</v>
      </c>
      <c r="I12" s="137">
        <v>4</v>
      </c>
      <c r="J12" s="136"/>
      <c r="K12" s="138"/>
      <c r="L12" s="135"/>
      <c r="M12" s="135"/>
      <c r="N12" s="135"/>
      <c r="O12" s="130"/>
      <c r="P12" s="130"/>
    </row>
    <row r="13" spans="1:16" ht="15" x14ac:dyDescent="0.25">
      <c r="A13" s="136" t="s">
        <v>168</v>
      </c>
      <c r="B13" s="136"/>
      <c r="C13" s="136"/>
      <c r="D13" s="136"/>
      <c r="E13" s="136"/>
      <c r="F13" s="137">
        <v>5</v>
      </c>
      <c r="G13" s="137">
        <v>5</v>
      </c>
      <c r="H13" s="137">
        <v>5</v>
      </c>
      <c r="I13" s="137">
        <v>5</v>
      </c>
      <c r="J13" s="136"/>
      <c r="K13" s="138"/>
      <c r="L13" s="139"/>
      <c r="M13" s="139"/>
      <c r="N13" s="139"/>
      <c r="O13" s="136"/>
      <c r="P13" s="136"/>
    </row>
    <row r="14" spans="1:16" ht="15" x14ac:dyDescent="0.25">
      <c r="A14" s="136" t="s">
        <v>169</v>
      </c>
      <c r="B14" s="136"/>
      <c r="C14" s="136"/>
      <c r="D14" s="136"/>
      <c r="E14" s="136"/>
      <c r="F14" s="137">
        <v>6</v>
      </c>
      <c r="G14" s="137">
        <v>6</v>
      </c>
      <c r="H14" s="137">
        <v>6</v>
      </c>
      <c r="I14" s="137">
        <v>6</v>
      </c>
      <c r="J14" s="136"/>
      <c r="K14" s="138"/>
      <c r="L14" s="135"/>
      <c r="M14" s="135"/>
      <c r="N14" s="135"/>
      <c r="O14" s="130"/>
      <c r="P14" s="130"/>
    </row>
    <row r="15" spans="1:16" ht="15" x14ac:dyDescent="0.25">
      <c r="A15" s="136" t="s">
        <v>170</v>
      </c>
      <c r="B15" s="136"/>
      <c r="C15" s="136"/>
      <c r="D15" s="136"/>
      <c r="E15" s="136"/>
      <c r="F15" s="137">
        <v>7</v>
      </c>
      <c r="G15" s="137">
        <v>7</v>
      </c>
      <c r="H15" s="137">
        <v>7</v>
      </c>
      <c r="I15" s="137">
        <v>7</v>
      </c>
      <c r="J15" s="136"/>
      <c r="K15" s="138"/>
      <c r="L15" s="139"/>
      <c r="M15" s="139"/>
      <c r="N15" s="139"/>
      <c r="O15" s="136"/>
      <c r="P15" s="136"/>
    </row>
    <row r="16" spans="1:16" ht="15" x14ac:dyDescent="0.25">
      <c r="A16" s="129" t="s">
        <v>171</v>
      </c>
      <c r="B16" s="129"/>
      <c r="C16" s="129"/>
      <c r="D16" s="129"/>
      <c r="E16" s="129"/>
      <c r="F16" s="140">
        <v>8</v>
      </c>
      <c r="G16" s="140">
        <v>8</v>
      </c>
      <c r="H16" s="140">
        <v>8</v>
      </c>
      <c r="I16" s="140">
        <v>8</v>
      </c>
      <c r="J16" s="142"/>
      <c r="K16" s="141"/>
      <c r="L16" s="144"/>
      <c r="M16" s="144"/>
      <c r="N16" s="144"/>
      <c r="O16" s="142"/>
      <c r="P16" s="142"/>
    </row>
    <row r="17" spans="1:16" ht="15" x14ac:dyDescent="0.25">
      <c r="A17" s="236" t="s">
        <v>172</v>
      </c>
      <c r="B17" s="240"/>
      <c r="C17" s="240"/>
      <c r="D17" s="240"/>
      <c r="E17" s="240"/>
      <c r="F17" s="240"/>
      <c r="G17" s="240"/>
      <c r="H17" s="240"/>
      <c r="I17" s="240"/>
      <c r="J17" s="240"/>
      <c r="K17" s="242"/>
      <c r="L17" s="243"/>
      <c r="M17" s="243"/>
      <c r="N17" s="243"/>
      <c r="O17" s="240"/>
      <c r="P17" s="240"/>
    </row>
    <row r="18" spans="1:16" ht="15" x14ac:dyDescent="0.25">
      <c r="A18" s="131" t="s">
        <v>6</v>
      </c>
      <c r="B18" s="131"/>
      <c r="C18" s="131"/>
      <c r="D18" s="131"/>
      <c r="E18" s="131"/>
      <c r="F18" s="131"/>
      <c r="G18" s="132">
        <v>0</v>
      </c>
      <c r="H18" s="132">
        <v>0</v>
      </c>
      <c r="I18" s="132">
        <v>0</v>
      </c>
      <c r="J18" s="131"/>
      <c r="K18" s="131"/>
      <c r="L18" s="135"/>
      <c r="M18" s="135"/>
      <c r="N18" s="135"/>
      <c r="O18" s="130"/>
      <c r="P18" s="130"/>
    </row>
    <row r="19" spans="1:16" ht="15" x14ac:dyDescent="0.25">
      <c r="A19" s="136" t="s">
        <v>115</v>
      </c>
      <c r="B19" s="136"/>
      <c r="C19" s="136"/>
      <c r="D19" s="136"/>
      <c r="E19" s="136"/>
      <c r="F19" s="136"/>
      <c r="G19" s="137">
        <v>1</v>
      </c>
      <c r="H19" s="132">
        <v>1</v>
      </c>
      <c r="I19" s="132">
        <v>1</v>
      </c>
      <c r="J19" s="136"/>
      <c r="K19" s="136"/>
      <c r="L19" s="139"/>
      <c r="M19" s="139"/>
      <c r="N19" s="139"/>
      <c r="O19" s="136"/>
      <c r="P19" s="136"/>
    </row>
    <row r="20" spans="1:16" ht="15" x14ac:dyDescent="0.25">
      <c r="A20" s="136" t="s">
        <v>165</v>
      </c>
      <c r="B20" s="136"/>
      <c r="C20" s="136"/>
      <c r="D20" s="136"/>
      <c r="E20" s="136"/>
      <c r="F20" s="136"/>
      <c r="G20" s="137">
        <v>2</v>
      </c>
      <c r="H20" s="137">
        <v>2</v>
      </c>
      <c r="I20" s="137">
        <v>2</v>
      </c>
      <c r="J20" s="136"/>
      <c r="K20" s="136"/>
      <c r="L20" s="135"/>
      <c r="M20" s="135"/>
      <c r="N20" s="135"/>
      <c r="O20" s="130"/>
      <c r="P20" s="130"/>
    </row>
    <row r="21" spans="1:16" ht="15" x14ac:dyDescent="0.25">
      <c r="A21" s="136" t="s">
        <v>173</v>
      </c>
      <c r="B21" s="136"/>
      <c r="C21" s="136"/>
      <c r="D21" s="136"/>
      <c r="E21" s="136"/>
      <c r="F21" s="136"/>
      <c r="G21" s="137">
        <v>3</v>
      </c>
      <c r="H21" s="137">
        <v>3</v>
      </c>
      <c r="I21" s="137">
        <v>3</v>
      </c>
      <c r="J21" s="136"/>
      <c r="K21" s="136"/>
      <c r="L21" s="145"/>
      <c r="M21" s="145"/>
      <c r="N21" s="145"/>
      <c r="O21" s="136"/>
      <c r="P21" s="136"/>
    </row>
    <row r="22" spans="1:16" ht="15" x14ac:dyDescent="0.25">
      <c r="A22" s="136" t="s">
        <v>167</v>
      </c>
      <c r="B22" s="136"/>
      <c r="C22" s="136"/>
      <c r="D22" s="136"/>
      <c r="E22" s="136"/>
      <c r="F22" s="136"/>
      <c r="G22" s="137">
        <v>4</v>
      </c>
      <c r="H22" s="137">
        <v>4</v>
      </c>
      <c r="I22" s="137">
        <v>4</v>
      </c>
      <c r="J22" s="136"/>
      <c r="K22" s="136"/>
      <c r="L22" s="146"/>
      <c r="M22" s="146"/>
      <c r="N22" s="146"/>
      <c r="O22" s="130"/>
      <c r="P22" s="130"/>
    </row>
    <row r="23" spans="1:16" ht="15" x14ac:dyDescent="0.25">
      <c r="A23" s="136" t="s">
        <v>168</v>
      </c>
      <c r="B23" s="136"/>
      <c r="C23" s="136"/>
      <c r="D23" s="136"/>
      <c r="E23" s="136"/>
      <c r="F23" s="136"/>
      <c r="G23" s="137">
        <v>5</v>
      </c>
      <c r="H23" s="137">
        <v>5</v>
      </c>
      <c r="I23" s="137">
        <v>5</v>
      </c>
      <c r="J23" s="136"/>
      <c r="K23" s="136"/>
      <c r="L23" s="145"/>
      <c r="M23" s="145"/>
      <c r="N23" s="145"/>
      <c r="O23" s="136"/>
      <c r="P23" s="136"/>
    </row>
    <row r="24" spans="1:16" ht="15" x14ac:dyDescent="0.25">
      <c r="A24" s="136" t="s">
        <v>169</v>
      </c>
      <c r="B24" s="136"/>
      <c r="C24" s="136"/>
      <c r="D24" s="136"/>
      <c r="E24" s="136"/>
      <c r="F24" s="136"/>
      <c r="G24" s="137">
        <v>6</v>
      </c>
      <c r="H24" s="137">
        <v>6</v>
      </c>
      <c r="I24" s="137">
        <v>6</v>
      </c>
      <c r="J24" s="136"/>
      <c r="K24" s="136"/>
      <c r="L24" s="146"/>
      <c r="M24" s="146"/>
      <c r="N24" s="146"/>
      <c r="O24" s="130"/>
      <c r="P24" s="130"/>
    </row>
    <row r="25" spans="1:16" ht="15" x14ac:dyDescent="0.25">
      <c r="A25" s="136" t="s">
        <v>170</v>
      </c>
      <c r="B25" s="136"/>
      <c r="C25" s="136"/>
      <c r="D25" s="136"/>
      <c r="E25" s="136"/>
      <c r="F25" s="136"/>
      <c r="G25" s="137">
        <v>7</v>
      </c>
      <c r="H25" s="137">
        <v>7</v>
      </c>
      <c r="I25" s="137">
        <v>7</v>
      </c>
      <c r="J25" s="136"/>
      <c r="K25" s="136"/>
      <c r="L25" s="145"/>
      <c r="M25" s="145"/>
      <c r="N25" s="145"/>
      <c r="O25" s="136"/>
      <c r="P25" s="136"/>
    </row>
    <row r="26" spans="1:16" ht="15" x14ac:dyDescent="0.25">
      <c r="A26" s="142" t="s">
        <v>171</v>
      </c>
      <c r="B26" s="136"/>
      <c r="C26" s="136"/>
      <c r="D26" s="136"/>
      <c r="E26" s="136"/>
      <c r="F26" s="136"/>
      <c r="G26" s="137">
        <v>8</v>
      </c>
      <c r="H26" s="140">
        <v>8</v>
      </c>
      <c r="I26" s="140">
        <v>8</v>
      </c>
      <c r="J26" s="136"/>
      <c r="K26" s="136"/>
      <c r="L26" s="145"/>
      <c r="M26" s="145"/>
      <c r="N26" s="145"/>
      <c r="O26" s="136"/>
      <c r="P26" s="136"/>
    </row>
    <row r="27" spans="1:16" ht="15" x14ac:dyDescent="0.25">
      <c r="A27" s="142" t="s">
        <v>289</v>
      </c>
      <c r="B27" s="129"/>
      <c r="C27" s="129"/>
      <c r="D27" s="129"/>
      <c r="E27" s="129"/>
      <c r="F27" s="129"/>
      <c r="G27" s="140">
        <v>9</v>
      </c>
      <c r="H27" s="155">
        <v>9</v>
      </c>
      <c r="I27" s="155">
        <v>9</v>
      </c>
      <c r="J27" s="142"/>
      <c r="K27" s="142"/>
      <c r="L27" s="147"/>
      <c r="M27" s="147"/>
      <c r="N27" s="147"/>
      <c r="O27" s="142"/>
      <c r="P27" s="142"/>
    </row>
    <row r="28" spans="1:16" ht="15" x14ac:dyDescent="0.25">
      <c r="A28" s="236" t="s">
        <v>174</v>
      </c>
      <c r="B28" s="240"/>
      <c r="C28" s="240"/>
      <c r="D28" s="240"/>
      <c r="E28" s="240"/>
      <c r="F28" s="240"/>
      <c r="G28" s="240"/>
      <c r="H28" s="240"/>
      <c r="I28" s="240"/>
      <c r="J28" s="240"/>
      <c r="K28" s="242"/>
      <c r="L28" s="243"/>
      <c r="M28" s="243"/>
      <c r="N28" s="243"/>
      <c r="O28" s="240"/>
      <c r="P28" s="240"/>
    </row>
    <row r="29" spans="1:16" ht="15" x14ac:dyDescent="0.25">
      <c r="A29" s="131" t="s">
        <v>6</v>
      </c>
      <c r="B29" s="131"/>
      <c r="C29" s="131"/>
      <c r="D29" s="131"/>
      <c r="E29" s="131"/>
      <c r="F29" s="131"/>
      <c r="G29" s="131"/>
      <c r="H29" s="132">
        <v>0</v>
      </c>
      <c r="I29" s="132">
        <v>0</v>
      </c>
      <c r="J29" s="131"/>
      <c r="K29" s="133"/>
      <c r="L29" s="134"/>
      <c r="M29" s="134"/>
      <c r="N29" s="134"/>
      <c r="O29" s="131"/>
      <c r="P29" s="131"/>
    </row>
    <row r="30" spans="1:16" ht="15" x14ac:dyDescent="0.25">
      <c r="A30" s="136" t="s">
        <v>115</v>
      </c>
      <c r="B30" s="136"/>
      <c r="C30" s="136"/>
      <c r="D30" s="136"/>
      <c r="E30" s="136"/>
      <c r="F30" s="136"/>
      <c r="G30" s="136"/>
      <c r="H30" s="137">
        <v>1</v>
      </c>
      <c r="I30" s="132">
        <v>1</v>
      </c>
      <c r="J30" s="136"/>
      <c r="K30" s="138"/>
      <c r="L30" s="134"/>
      <c r="M30" s="134"/>
      <c r="N30" s="134"/>
      <c r="O30" s="136"/>
      <c r="P30" s="136"/>
    </row>
    <row r="31" spans="1:16" ht="15" x14ac:dyDescent="0.25">
      <c r="A31" s="136" t="s">
        <v>175</v>
      </c>
      <c r="B31" s="136"/>
      <c r="C31" s="136"/>
      <c r="D31" s="136"/>
      <c r="E31" s="136"/>
      <c r="F31" s="136"/>
      <c r="G31" s="136"/>
      <c r="H31" s="137">
        <v>2</v>
      </c>
      <c r="I31" s="137">
        <v>2</v>
      </c>
      <c r="J31" s="136"/>
      <c r="K31" s="138"/>
      <c r="L31" s="139"/>
      <c r="M31" s="139"/>
      <c r="N31" s="139"/>
      <c r="O31" s="136"/>
      <c r="P31" s="136"/>
    </row>
    <row r="32" spans="1:16" ht="15" x14ac:dyDescent="0.25">
      <c r="A32" s="136" t="s">
        <v>176</v>
      </c>
      <c r="B32" s="136"/>
      <c r="C32" s="136"/>
      <c r="D32" s="136"/>
      <c r="E32" s="136"/>
      <c r="F32" s="136"/>
      <c r="G32" s="136"/>
      <c r="H32" s="137">
        <v>3</v>
      </c>
      <c r="I32" s="137">
        <v>3</v>
      </c>
      <c r="J32" s="136"/>
      <c r="K32" s="138"/>
      <c r="L32" s="145"/>
      <c r="M32" s="145"/>
      <c r="N32" s="145"/>
      <c r="O32" s="136"/>
      <c r="P32" s="136"/>
    </row>
    <row r="33" spans="1:16" ht="15" x14ac:dyDescent="0.25">
      <c r="A33" s="136" t="s">
        <v>177</v>
      </c>
      <c r="B33" s="136"/>
      <c r="C33" s="136"/>
      <c r="D33" s="136"/>
      <c r="E33" s="136"/>
      <c r="F33" s="136"/>
      <c r="G33" s="136"/>
      <c r="H33" s="137">
        <v>4</v>
      </c>
      <c r="I33" s="137">
        <v>4</v>
      </c>
      <c r="J33" s="136"/>
      <c r="K33" s="138"/>
      <c r="L33" s="145"/>
      <c r="M33" s="145"/>
      <c r="N33" s="145"/>
      <c r="O33" s="136"/>
      <c r="P33" s="136"/>
    </row>
    <row r="34" spans="1:16" ht="15" x14ac:dyDescent="0.25">
      <c r="A34" s="148" t="s">
        <v>178</v>
      </c>
      <c r="B34" s="136"/>
      <c r="C34" s="136"/>
      <c r="D34" s="136"/>
      <c r="E34" s="136"/>
      <c r="F34" s="136"/>
      <c r="G34" s="136"/>
      <c r="H34" s="137">
        <v>5</v>
      </c>
      <c r="I34" s="137">
        <v>5</v>
      </c>
      <c r="J34" s="136"/>
      <c r="K34" s="138"/>
      <c r="L34" s="145"/>
      <c r="M34" s="145"/>
      <c r="N34" s="145"/>
      <c r="O34" s="136"/>
      <c r="P34" s="136"/>
    </row>
    <row r="35" spans="1:16" ht="15" x14ac:dyDescent="0.25">
      <c r="A35" s="136" t="s">
        <v>179</v>
      </c>
      <c r="B35" s="136"/>
      <c r="C35" s="136"/>
      <c r="D35" s="136"/>
      <c r="E35" s="136"/>
      <c r="F35" s="136"/>
      <c r="G35" s="136"/>
      <c r="H35" s="137">
        <v>6</v>
      </c>
      <c r="I35" s="137">
        <v>6</v>
      </c>
      <c r="J35" s="136"/>
      <c r="K35" s="138"/>
      <c r="L35" s="145"/>
      <c r="M35" s="145"/>
      <c r="N35" s="145"/>
      <c r="O35" s="136"/>
      <c r="P35" s="136"/>
    </row>
    <row r="36" spans="1:16" ht="15" x14ac:dyDescent="0.25">
      <c r="A36" s="136" t="s">
        <v>180</v>
      </c>
      <c r="B36" s="136"/>
      <c r="C36" s="136"/>
      <c r="D36" s="136"/>
      <c r="E36" s="136"/>
      <c r="F36" s="136"/>
      <c r="G36" s="136"/>
      <c r="H36" s="137">
        <v>7</v>
      </c>
      <c r="I36" s="137">
        <v>7</v>
      </c>
      <c r="J36" s="136"/>
      <c r="K36" s="138"/>
      <c r="L36" s="145"/>
      <c r="M36" s="145"/>
      <c r="N36" s="145"/>
      <c r="O36" s="136"/>
      <c r="P36" s="136"/>
    </row>
    <row r="37" spans="1:16" ht="15" x14ac:dyDescent="0.25">
      <c r="A37" s="129" t="s">
        <v>262</v>
      </c>
      <c r="B37" s="136"/>
      <c r="C37" s="136"/>
      <c r="D37" s="136"/>
      <c r="E37" s="136"/>
      <c r="F37" s="136"/>
      <c r="G37" s="136"/>
      <c r="H37" s="137">
        <v>8</v>
      </c>
      <c r="I37" s="140">
        <v>8</v>
      </c>
      <c r="J37" s="136"/>
      <c r="K37" s="138"/>
      <c r="L37" s="145"/>
      <c r="M37" s="145"/>
      <c r="N37" s="145"/>
      <c r="O37" s="136"/>
      <c r="P37" s="136"/>
    </row>
    <row r="38" spans="1:16" ht="15" x14ac:dyDescent="0.25">
      <c r="A38" s="142" t="s">
        <v>289</v>
      </c>
      <c r="B38" s="129"/>
      <c r="C38" s="129"/>
      <c r="D38" s="129"/>
      <c r="E38" s="129"/>
      <c r="F38" s="129"/>
      <c r="G38" s="129"/>
      <c r="H38" s="140">
        <v>9</v>
      </c>
      <c r="I38" s="155">
        <v>9</v>
      </c>
      <c r="J38" s="129"/>
      <c r="K38" s="149"/>
      <c r="L38" s="146"/>
      <c r="M38" s="146"/>
      <c r="N38" s="146"/>
      <c r="O38" s="129"/>
      <c r="P38" s="129"/>
    </row>
    <row r="39" spans="1:16" ht="15" x14ac:dyDescent="0.25">
      <c r="A39" s="236" t="s">
        <v>181</v>
      </c>
      <c r="B39" s="237"/>
      <c r="C39" s="237"/>
      <c r="D39" s="237"/>
      <c r="E39" s="237"/>
      <c r="F39" s="237"/>
      <c r="G39" s="237"/>
      <c r="H39" s="237"/>
      <c r="I39" s="237"/>
      <c r="J39" s="237"/>
      <c r="K39" s="143"/>
      <c r="L39" s="241"/>
      <c r="M39" s="241"/>
      <c r="N39" s="241"/>
      <c r="O39" s="237"/>
      <c r="P39" s="237"/>
    </row>
    <row r="40" spans="1:16" ht="15" x14ac:dyDescent="0.25">
      <c r="A40" s="131" t="s">
        <v>6</v>
      </c>
      <c r="B40" s="131"/>
      <c r="C40" s="131"/>
      <c r="D40" s="131"/>
      <c r="E40" s="131"/>
      <c r="F40" s="131"/>
      <c r="G40" s="131"/>
      <c r="H40" s="131"/>
      <c r="I40" s="131"/>
      <c r="J40" s="212">
        <v>0</v>
      </c>
      <c r="K40" s="131"/>
      <c r="L40" s="134"/>
      <c r="M40" s="134"/>
      <c r="N40" s="134"/>
      <c r="O40" s="131"/>
      <c r="P40" s="131"/>
    </row>
    <row r="41" spans="1:16" ht="15" x14ac:dyDescent="0.25">
      <c r="A41" s="136" t="s">
        <v>182</v>
      </c>
      <c r="B41" s="136"/>
      <c r="C41" s="136"/>
      <c r="D41" s="136"/>
      <c r="E41" s="136"/>
      <c r="F41" s="136"/>
      <c r="G41" s="136"/>
      <c r="H41" s="136"/>
      <c r="I41" s="136"/>
      <c r="J41" s="213">
        <v>1</v>
      </c>
      <c r="K41" s="136"/>
      <c r="L41" s="145"/>
      <c r="M41" s="145"/>
      <c r="N41" s="145"/>
      <c r="O41" s="136"/>
      <c r="P41" s="136"/>
    </row>
    <row r="42" spans="1:16" ht="15" x14ac:dyDescent="0.25">
      <c r="A42" s="142" t="s">
        <v>103</v>
      </c>
      <c r="B42" s="129"/>
      <c r="C42" s="129"/>
      <c r="D42" s="129"/>
      <c r="E42" s="129"/>
      <c r="F42" s="129"/>
      <c r="G42" s="129"/>
      <c r="H42" s="140"/>
      <c r="I42" s="129"/>
      <c r="J42" s="214">
        <v>3</v>
      </c>
      <c r="K42" s="149"/>
      <c r="L42" s="146"/>
      <c r="M42" s="146"/>
      <c r="N42" s="146"/>
      <c r="O42" s="129"/>
      <c r="P42" s="129"/>
    </row>
    <row r="43" spans="1:16" ht="15" x14ac:dyDescent="0.25">
      <c r="A43" s="236" t="s">
        <v>73</v>
      </c>
      <c r="B43" s="237"/>
      <c r="C43" s="237"/>
      <c r="D43" s="237"/>
      <c r="E43" s="237"/>
      <c r="F43" s="237"/>
      <c r="G43" s="237"/>
      <c r="H43" s="237"/>
      <c r="I43" s="237"/>
      <c r="J43" s="237"/>
      <c r="K43" s="143"/>
      <c r="L43" s="241"/>
      <c r="M43" s="241"/>
      <c r="N43" s="241"/>
      <c r="O43" s="237"/>
      <c r="P43" s="237"/>
    </row>
    <row r="44" spans="1:16" ht="15" x14ac:dyDescent="0.25">
      <c r="A44" s="131" t="s">
        <v>183</v>
      </c>
      <c r="B44" s="131"/>
      <c r="C44" s="131"/>
      <c r="D44" s="131"/>
      <c r="E44" s="131"/>
      <c r="F44" s="131"/>
      <c r="G44" s="131"/>
      <c r="H44" s="131"/>
      <c r="I44" s="131"/>
      <c r="J44" s="131"/>
      <c r="K44" s="212">
        <v>0</v>
      </c>
      <c r="L44" s="152"/>
      <c r="M44" s="152"/>
      <c r="N44" s="152"/>
      <c r="O44" s="131"/>
      <c r="P44" s="131"/>
    </row>
    <row r="45" spans="1:16" ht="15" x14ac:dyDescent="0.25">
      <c r="A45" s="142" t="s">
        <v>184</v>
      </c>
      <c r="B45" s="142"/>
      <c r="C45" s="142"/>
      <c r="D45" s="142"/>
      <c r="E45" s="142"/>
      <c r="F45" s="142"/>
      <c r="G45" s="142"/>
      <c r="H45" s="142"/>
      <c r="I45" s="142"/>
      <c r="J45" s="129"/>
      <c r="K45" s="215">
        <v>2</v>
      </c>
      <c r="L45" s="147"/>
      <c r="M45" s="147"/>
      <c r="N45" s="147"/>
      <c r="O45" s="142"/>
      <c r="P45" s="142"/>
    </row>
    <row r="46" spans="1:16" ht="15" x14ac:dyDescent="0.25">
      <c r="A46" s="244" t="s">
        <v>185</v>
      </c>
      <c r="B46" s="237"/>
      <c r="C46" s="237"/>
      <c r="D46" s="237"/>
      <c r="E46" s="237"/>
      <c r="F46" s="237"/>
      <c r="G46" s="237"/>
      <c r="H46" s="237"/>
      <c r="I46" s="237"/>
      <c r="J46" s="237"/>
      <c r="K46" s="245"/>
      <c r="L46" s="241"/>
      <c r="M46" s="241"/>
      <c r="N46" s="241"/>
      <c r="O46" s="237"/>
      <c r="P46" s="237"/>
    </row>
    <row r="47" spans="1:16" ht="15" x14ac:dyDescent="0.25">
      <c r="A47" s="131" t="s">
        <v>290</v>
      </c>
      <c r="B47" s="131"/>
      <c r="C47" s="131"/>
      <c r="D47" s="131"/>
      <c r="E47" s="131"/>
      <c r="F47" s="131"/>
      <c r="G47" s="131"/>
      <c r="H47" s="131"/>
      <c r="I47" s="131"/>
      <c r="J47" s="131"/>
      <c r="K47" s="131"/>
      <c r="L47" s="212">
        <v>0</v>
      </c>
      <c r="M47" s="150"/>
      <c r="N47" s="152"/>
      <c r="O47" s="131"/>
      <c r="P47" s="131"/>
    </row>
    <row r="48" spans="1:16" ht="15" x14ac:dyDescent="0.25">
      <c r="A48" s="129" t="s">
        <v>291</v>
      </c>
      <c r="B48" s="129"/>
      <c r="C48" s="129"/>
      <c r="D48" s="129"/>
      <c r="E48" s="129"/>
      <c r="F48" s="129"/>
      <c r="G48" s="129"/>
      <c r="H48" s="129"/>
      <c r="I48" s="129"/>
      <c r="J48" s="129"/>
      <c r="K48" s="129"/>
      <c r="L48" s="214">
        <v>1</v>
      </c>
      <c r="M48" s="154"/>
      <c r="N48" s="146"/>
      <c r="O48" s="129"/>
      <c r="P48" s="129"/>
    </row>
    <row r="49" spans="1:16" ht="15" x14ac:dyDescent="0.25">
      <c r="A49" s="142" t="s">
        <v>369</v>
      </c>
      <c r="B49" s="142"/>
      <c r="C49" s="142"/>
      <c r="D49" s="142"/>
      <c r="E49" s="142"/>
      <c r="F49" s="142"/>
      <c r="G49" s="142"/>
      <c r="H49" s="142"/>
      <c r="I49" s="142"/>
      <c r="J49" s="142"/>
      <c r="K49" s="153"/>
      <c r="L49" s="215">
        <v>4</v>
      </c>
      <c r="M49" s="147"/>
      <c r="N49" s="147"/>
      <c r="O49" s="142"/>
      <c r="P49" s="142"/>
    </row>
    <row r="50" spans="1:16" ht="15" x14ac:dyDescent="0.25">
      <c r="A50" s="244" t="s">
        <v>264</v>
      </c>
      <c r="B50" s="237"/>
      <c r="C50" s="237"/>
      <c r="D50" s="237"/>
      <c r="E50" s="237"/>
      <c r="F50" s="237"/>
      <c r="G50" s="237"/>
      <c r="H50" s="237"/>
      <c r="I50" s="237"/>
      <c r="J50" s="237"/>
      <c r="K50" s="245"/>
      <c r="L50" s="241"/>
      <c r="M50" s="241"/>
      <c r="N50" s="241"/>
      <c r="O50" s="237"/>
      <c r="P50" s="237"/>
    </row>
    <row r="51" spans="1:16" ht="15" x14ac:dyDescent="0.25">
      <c r="A51" s="129" t="s">
        <v>358</v>
      </c>
      <c r="B51" s="129"/>
      <c r="C51" s="129"/>
      <c r="D51" s="129"/>
      <c r="E51" s="129"/>
      <c r="F51" s="129"/>
      <c r="G51" s="129"/>
      <c r="H51" s="129"/>
      <c r="I51" s="129"/>
      <c r="J51" s="154"/>
      <c r="K51" s="129"/>
      <c r="L51" s="135"/>
      <c r="M51" s="266">
        <v>0</v>
      </c>
      <c r="N51" s="135"/>
      <c r="O51" s="129"/>
      <c r="P51" s="129"/>
    </row>
    <row r="52" spans="1:16" ht="15" x14ac:dyDescent="0.25">
      <c r="A52" s="244" t="s">
        <v>190</v>
      </c>
      <c r="B52" s="237"/>
      <c r="C52" s="237"/>
      <c r="D52" s="237"/>
      <c r="E52" s="237"/>
      <c r="F52" s="237"/>
      <c r="G52" s="237"/>
      <c r="H52" s="237"/>
      <c r="I52" s="237"/>
      <c r="J52" s="245"/>
      <c r="K52" s="237"/>
      <c r="L52" s="241"/>
      <c r="M52" s="241"/>
      <c r="N52" s="241"/>
      <c r="O52" s="240"/>
      <c r="P52" s="240"/>
    </row>
    <row r="53" spans="1:16" ht="15" x14ac:dyDescent="0.25">
      <c r="A53" s="131" t="s">
        <v>191</v>
      </c>
      <c r="B53" s="131"/>
      <c r="C53" s="131"/>
      <c r="D53" s="131"/>
      <c r="E53" s="131"/>
      <c r="F53" s="131"/>
      <c r="G53" s="131"/>
      <c r="H53" s="131"/>
      <c r="I53" s="131"/>
      <c r="J53" s="150"/>
      <c r="K53" s="131"/>
      <c r="L53" s="152"/>
      <c r="M53" s="152"/>
      <c r="N53" s="152"/>
      <c r="O53" s="132">
        <v>0</v>
      </c>
      <c r="P53" s="131"/>
    </row>
    <row r="54" spans="1:16" ht="15" x14ac:dyDescent="0.25">
      <c r="A54" s="136" t="s">
        <v>192</v>
      </c>
      <c r="B54" s="136"/>
      <c r="C54" s="136"/>
      <c r="D54" s="136"/>
      <c r="E54" s="136"/>
      <c r="F54" s="136"/>
      <c r="G54" s="136"/>
      <c r="H54" s="136"/>
      <c r="I54" s="136"/>
      <c r="J54" s="151"/>
      <c r="K54" s="138"/>
      <c r="L54" s="147"/>
      <c r="M54" s="147"/>
      <c r="N54" s="147"/>
      <c r="O54" s="155">
        <v>1</v>
      </c>
      <c r="P54" s="130"/>
    </row>
    <row r="55" spans="1:16" ht="15" x14ac:dyDescent="0.25">
      <c r="A55" s="136" t="s">
        <v>193</v>
      </c>
      <c r="B55" s="136"/>
      <c r="C55" s="136"/>
      <c r="D55" s="136"/>
      <c r="E55" s="136"/>
      <c r="F55" s="136"/>
      <c r="G55" s="136"/>
      <c r="H55" s="136"/>
      <c r="I55" s="136"/>
      <c r="J55" s="151"/>
      <c r="K55" s="138"/>
      <c r="L55" s="145"/>
      <c r="M55" s="145"/>
      <c r="N55" s="145"/>
      <c r="O55" s="137">
        <v>2</v>
      </c>
      <c r="P55" s="136"/>
    </row>
    <row r="56" spans="1:16" ht="15" x14ac:dyDescent="0.25">
      <c r="A56" s="136" t="s">
        <v>194</v>
      </c>
      <c r="B56" s="136"/>
      <c r="C56" s="136"/>
      <c r="D56" s="136"/>
      <c r="E56" s="136"/>
      <c r="F56" s="136"/>
      <c r="G56" s="136"/>
      <c r="H56" s="136"/>
      <c r="I56" s="136"/>
      <c r="J56" s="151"/>
      <c r="K56" s="138"/>
      <c r="L56" s="145"/>
      <c r="M56" s="145"/>
      <c r="N56" s="145"/>
      <c r="O56" s="137">
        <v>3</v>
      </c>
      <c r="P56" s="136"/>
    </row>
    <row r="57" spans="1:16" ht="15" x14ac:dyDescent="0.25">
      <c r="A57" s="136" t="s">
        <v>195</v>
      </c>
      <c r="B57" s="136"/>
      <c r="C57" s="136"/>
      <c r="D57" s="136"/>
      <c r="E57" s="136"/>
      <c r="F57" s="136"/>
      <c r="G57" s="136"/>
      <c r="H57" s="136"/>
      <c r="I57" s="136"/>
      <c r="J57" s="151"/>
      <c r="K57" s="138"/>
      <c r="L57" s="152"/>
      <c r="M57" s="152"/>
      <c r="N57" s="152"/>
      <c r="O57" s="132">
        <v>4</v>
      </c>
      <c r="P57" s="131"/>
    </row>
    <row r="58" spans="1:16" ht="15" x14ac:dyDescent="0.25">
      <c r="A58" s="136" t="s">
        <v>196</v>
      </c>
      <c r="B58" s="136"/>
      <c r="C58" s="136"/>
      <c r="D58" s="136"/>
      <c r="E58" s="136"/>
      <c r="F58" s="136"/>
      <c r="G58" s="136"/>
      <c r="H58" s="136"/>
      <c r="I58" s="136"/>
      <c r="J58" s="151"/>
      <c r="K58" s="138"/>
      <c r="L58" s="152"/>
      <c r="M58" s="152"/>
      <c r="N58" s="152"/>
      <c r="O58" s="132">
        <v>5</v>
      </c>
      <c r="P58" s="131"/>
    </row>
    <row r="59" spans="1:16" ht="15" x14ac:dyDescent="0.25">
      <c r="A59" s="142" t="s">
        <v>197</v>
      </c>
      <c r="B59" s="142"/>
      <c r="C59" s="142"/>
      <c r="D59" s="142"/>
      <c r="E59" s="142"/>
      <c r="F59" s="142"/>
      <c r="G59" s="142"/>
      <c r="H59" s="142"/>
      <c r="I59" s="142"/>
      <c r="J59" s="153"/>
      <c r="K59" s="141"/>
      <c r="L59" s="146"/>
      <c r="M59" s="146"/>
      <c r="N59" s="146"/>
      <c r="O59" s="140">
        <v>6</v>
      </c>
      <c r="P59" s="129"/>
    </row>
    <row r="60" spans="1:16" ht="15" x14ac:dyDescent="0.25">
      <c r="A60" s="142" t="s">
        <v>198</v>
      </c>
      <c r="B60" s="142"/>
      <c r="C60" s="142"/>
      <c r="D60" s="142"/>
      <c r="E60" s="142"/>
      <c r="F60" s="142"/>
      <c r="G60" s="142"/>
      <c r="H60" s="142"/>
      <c r="I60" s="142"/>
      <c r="J60" s="153"/>
      <c r="K60" s="141"/>
      <c r="L60" s="147"/>
      <c r="M60" s="147"/>
      <c r="N60" s="147"/>
      <c r="O60" s="156">
        <v>9</v>
      </c>
      <c r="P60" s="142"/>
    </row>
    <row r="61" spans="1:16" ht="15" x14ac:dyDescent="0.25">
      <c r="A61" s="236" t="s">
        <v>199</v>
      </c>
      <c r="B61" s="240"/>
      <c r="C61" s="240"/>
      <c r="D61" s="240"/>
      <c r="E61" s="240"/>
      <c r="F61" s="240"/>
      <c r="G61" s="240"/>
      <c r="H61" s="240"/>
      <c r="I61" s="240"/>
      <c r="J61" s="240"/>
      <c r="K61" s="143"/>
      <c r="L61" s="246"/>
      <c r="M61" s="246"/>
      <c r="N61" s="246"/>
      <c r="O61" s="240"/>
      <c r="P61" s="240"/>
    </row>
    <row r="62" spans="1:16" ht="15" x14ac:dyDescent="0.25">
      <c r="A62" s="131" t="s">
        <v>200</v>
      </c>
      <c r="B62" s="131"/>
      <c r="C62" s="131"/>
      <c r="D62" s="131"/>
      <c r="E62" s="131"/>
      <c r="F62" s="131"/>
      <c r="G62" s="131"/>
      <c r="H62" s="131"/>
      <c r="I62" s="131"/>
      <c r="J62" s="133"/>
      <c r="K62" s="132"/>
      <c r="L62" s="134"/>
      <c r="M62" s="134"/>
      <c r="N62" s="134"/>
      <c r="O62" s="131"/>
      <c r="P62" s="132">
        <v>0</v>
      </c>
    </row>
    <row r="63" spans="1:16" ht="15" x14ac:dyDescent="0.25">
      <c r="A63" s="131" t="s">
        <v>333</v>
      </c>
      <c r="B63" s="131"/>
      <c r="C63" s="131"/>
      <c r="D63" s="131"/>
      <c r="E63" s="131"/>
      <c r="F63" s="131"/>
      <c r="G63" s="131"/>
      <c r="H63" s="131"/>
      <c r="I63" s="131"/>
      <c r="J63" s="133"/>
      <c r="K63" s="132"/>
      <c r="L63" s="134"/>
      <c r="M63" s="134"/>
      <c r="N63" s="134"/>
      <c r="O63" s="136"/>
      <c r="P63" s="137">
        <v>1</v>
      </c>
    </row>
    <row r="64" spans="1:16" ht="15" x14ac:dyDescent="0.25">
      <c r="A64" s="131" t="s">
        <v>334</v>
      </c>
      <c r="B64" s="131"/>
      <c r="C64" s="131"/>
      <c r="D64" s="131"/>
      <c r="E64" s="131"/>
      <c r="F64" s="131"/>
      <c r="G64" s="131"/>
      <c r="H64" s="131"/>
      <c r="I64" s="131"/>
      <c r="J64" s="133"/>
      <c r="K64" s="132"/>
      <c r="L64" s="139"/>
      <c r="M64" s="139"/>
      <c r="N64" s="139"/>
      <c r="O64" s="136"/>
      <c r="P64" s="137">
        <v>2</v>
      </c>
    </row>
    <row r="65" spans="1:16" ht="15" x14ac:dyDescent="0.25">
      <c r="A65" s="131" t="s">
        <v>335</v>
      </c>
      <c r="B65" s="131"/>
      <c r="C65" s="131"/>
      <c r="D65" s="131"/>
      <c r="E65" s="131"/>
      <c r="F65" s="131"/>
      <c r="G65" s="131"/>
      <c r="H65" s="131"/>
      <c r="I65" s="131"/>
      <c r="J65" s="133"/>
      <c r="K65" s="132"/>
      <c r="L65" s="139"/>
      <c r="M65" s="139"/>
      <c r="N65" s="139"/>
      <c r="O65" s="136"/>
      <c r="P65" s="137">
        <v>3</v>
      </c>
    </row>
    <row r="66" spans="1:16" ht="15" x14ac:dyDescent="0.25">
      <c r="A66" s="136" t="s">
        <v>201</v>
      </c>
      <c r="B66" s="136"/>
      <c r="C66" s="136"/>
      <c r="D66" s="136"/>
      <c r="E66" s="136"/>
      <c r="F66" s="136"/>
      <c r="G66" s="136"/>
      <c r="H66" s="136"/>
      <c r="I66" s="136"/>
      <c r="J66" s="138"/>
      <c r="K66" s="137"/>
      <c r="L66" s="139"/>
      <c r="M66" s="139"/>
      <c r="N66" s="139"/>
      <c r="O66" s="136"/>
      <c r="P66" s="137">
        <v>5</v>
      </c>
    </row>
  </sheetData>
  <customSheetViews>
    <customSheetView guid="{D37D17FE-B407-4B29-B332-DEDB1A6F0BD9}" state="hidden" topLeftCell="A25">
      <selection activeCell="F35" sqref="F35"/>
    </customSheetView>
  </customSheetView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P67"/>
  <sheetViews>
    <sheetView topLeftCell="A25" workbookViewId="0">
      <selection activeCell="M52" sqref="M52"/>
    </sheetView>
  </sheetViews>
  <sheetFormatPr defaultRowHeight="12.75" x14ac:dyDescent="0.2"/>
  <sheetData>
    <row r="1" spans="1:16" ht="15" x14ac:dyDescent="0.2">
      <c r="A1" s="230" t="s">
        <v>0</v>
      </c>
      <c r="B1" s="231" t="s">
        <v>263</v>
      </c>
      <c r="C1" s="231"/>
      <c r="D1" s="231" t="s">
        <v>1</v>
      </c>
      <c r="E1" s="232" t="s">
        <v>9</v>
      </c>
      <c r="F1" s="232" t="s">
        <v>9</v>
      </c>
      <c r="G1" s="232" t="s">
        <v>9</v>
      </c>
      <c r="H1" s="232" t="s">
        <v>9</v>
      </c>
      <c r="I1" s="231" t="s">
        <v>1</v>
      </c>
      <c r="J1" s="233" t="s">
        <v>9</v>
      </c>
      <c r="K1" s="235" t="s">
        <v>9</v>
      </c>
      <c r="L1" s="235" t="s">
        <v>9</v>
      </c>
      <c r="M1" s="235" t="s">
        <v>9</v>
      </c>
      <c r="N1" s="234" t="s">
        <v>1</v>
      </c>
      <c r="O1" s="233" t="s">
        <v>9</v>
      </c>
      <c r="P1" s="233" t="s">
        <v>9</v>
      </c>
    </row>
    <row r="2" spans="1:16" ht="15" x14ac:dyDescent="0.25">
      <c r="A2" s="236" t="s">
        <v>7</v>
      </c>
      <c r="B2" s="237"/>
      <c r="C2" s="238"/>
      <c r="D2" s="238"/>
      <c r="E2" s="239"/>
      <c r="F2" s="238"/>
      <c r="G2" s="238"/>
      <c r="H2" s="240"/>
      <c r="I2" s="240"/>
      <c r="J2" s="240"/>
      <c r="K2" s="240"/>
      <c r="L2" s="240"/>
      <c r="M2" s="240"/>
      <c r="N2" s="240"/>
      <c r="O2" s="240"/>
      <c r="P2" s="240"/>
    </row>
    <row r="3" spans="1:16" ht="15" x14ac:dyDescent="0.25">
      <c r="A3" s="131" t="s">
        <v>2</v>
      </c>
      <c r="B3" s="131"/>
      <c r="C3" s="131"/>
      <c r="D3" s="131"/>
      <c r="E3" s="132">
        <v>1</v>
      </c>
      <c r="F3" s="133"/>
      <c r="G3" s="131"/>
      <c r="H3" s="131"/>
      <c r="I3" s="131"/>
      <c r="J3" s="131"/>
      <c r="K3" s="133"/>
      <c r="L3" s="135"/>
      <c r="M3" s="135"/>
      <c r="N3" s="135"/>
      <c r="O3" s="130"/>
      <c r="P3" s="130"/>
    </row>
    <row r="4" spans="1:16" ht="15" x14ac:dyDescent="0.25">
      <c r="A4" s="136" t="s">
        <v>3</v>
      </c>
      <c r="B4" s="136"/>
      <c r="C4" s="136"/>
      <c r="D4" s="136"/>
      <c r="E4" s="137">
        <v>2</v>
      </c>
      <c r="F4" s="138"/>
      <c r="G4" s="136"/>
      <c r="H4" s="136"/>
      <c r="I4" s="136"/>
      <c r="J4" s="136"/>
      <c r="K4" s="138"/>
      <c r="L4" s="139"/>
      <c r="M4" s="139"/>
      <c r="N4" s="139"/>
      <c r="O4" s="136"/>
      <c r="P4" s="136"/>
    </row>
    <row r="5" spans="1:16" ht="15" x14ac:dyDescent="0.25">
      <c r="A5" s="136" t="s">
        <v>4</v>
      </c>
      <c r="B5" s="136"/>
      <c r="C5" s="136"/>
      <c r="D5" s="136"/>
      <c r="E5" s="137">
        <v>3</v>
      </c>
      <c r="F5" s="138"/>
      <c r="G5" s="136"/>
      <c r="H5" s="136"/>
      <c r="I5" s="136"/>
      <c r="J5" s="136"/>
      <c r="K5" s="138"/>
      <c r="L5" s="135"/>
      <c r="M5" s="135"/>
      <c r="N5" s="135"/>
      <c r="O5" s="130"/>
      <c r="P5" s="130"/>
    </row>
    <row r="6" spans="1:16" ht="15" x14ac:dyDescent="0.25">
      <c r="A6" s="129" t="s">
        <v>5</v>
      </c>
      <c r="B6" s="129"/>
      <c r="C6" s="129"/>
      <c r="D6" s="129"/>
      <c r="E6" s="140">
        <v>4</v>
      </c>
      <c r="F6" s="141"/>
      <c r="G6" s="141"/>
      <c r="H6" s="141"/>
      <c r="I6" s="141"/>
      <c r="J6" s="141"/>
      <c r="K6" s="141"/>
      <c r="L6" s="141"/>
      <c r="M6" s="141"/>
      <c r="N6" s="141"/>
      <c r="O6" s="142"/>
      <c r="P6" s="142"/>
    </row>
    <row r="7" spans="1:16" ht="15" x14ac:dyDescent="0.25">
      <c r="A7" s="236" t="s">
        <v>163</v>
      </c>
      <c r="B7" s="237"/>
      <c r="C7" s="237"/>
      <c r="D7" s="237"/>
      <c r="E7" s="237"/>
      <c r="F7" s="237"/>
      <c r="G7" s="237"/>
      <c r="H7" s="237"/>
      <c r="I7" s="237"/>
      <c r="J7" s="237"/>
      <c r="K7" s="143"/>
      <c r="L7" s="241"/>
      <c r="M7" s="241"/>
      <c r="N7" s="241"/>
      <c r="O7" s="240"/>
      <c r="P7" s="240"/>
    </row>
    <row r="8" spans="1:16" ht="15" x14ac:dyDescent="0.25">
      <c r="A8" s="131" t="s">
        <v>6</v>
      </c>
      <c r="B8" s="131"/>
      <c r="C8" s="131"/>
      <c r="D8" s="131"/>
      <c r="E8" s="131"/>
      <c r="F8" s="132">
        <v>0</v>
      </c>
      <c r="G8" s="132">
        <v>0</v>
      </c>
      <c r="H8" s="132">
        <v>0</v>
      </c>
      <c r="I8" s="132">
        <v>0</v>
      </c>
      <c r="J8" s="131"/>
      <c r="K8" s="133"/>
      <c r="L8" s="131"/>
      <c r="M8" s="131"/>
      <c r="N8" s="131"/>
      <c r="O8" s="130"/>
      <c r="P8" s="130"/>
    </row>
    <row r="9" spans="1:16" ht="15" x14ac:dyDescent="0.25">
      <c r="A9" s="131" t="s">
        <v>164</v>
      </c>
      <c r="B9" s="131"/>
      <c r="C9" s="131"/>
      <c r="D9" s="131"/>
      <c r="E9" s="131"/>
      <c r="F9" s="132">
        <v>1</v>
      </c>
      <c r="G9" s="132">
        <v>1</v>
      </c>
      <c r="H9" s="132">
        <v>1</v>
      </c>
      <c r="I9" s="132">
        <v>1</v>
      </c>
      <c r="J9" s="131"/>
      <c r="K9" s="133"/>
      <c r="L9" s="134"/>
      <c r="M9" s="134"/>
      <c r="N9" s="134"/>
      <c r="O9" s="136"/>
      <c r="P9" s="136"/>
    </row>
    <row r="10" spans="1:16" ht="15" x14ac:dyDescent="0.25">
      <c r="A10" s="136" t="s">
        <v>165</v>
      </c>
      <c r="B10" s="136"/>
      <c r="C10" s="136"/>
      <c r="D10" s="136"/>
      <c r="E10" s="136"/>
      <c r="F10" s="137">
        <v>2</v>
      </c>
      <c r="G10" s="137">
        <v>2</v>
      </c>
      <c r="H10" s="137">
        <v>2</v>
      </c>
      <c r="I10" s="137">
        <v>2</v>
      </c>
      <c r="J10" s="136"/>
      <c r="K10" s="138"/>
      <c r="L10" s="135"/>
      <c r="M10" s="135"/>
      <c r="N10" s="135"/>
      <c r="O10" s="130"/>
      <c r="P10" s="130"/>
    </row>
    <row r="11" spans="1:16" ht="15" x14ac:dyDescent="0.25">
      <c r="A11" s="136" t="s">
        <v>166</v>
      </c>
      <c r="B11" s="136"/>
      <c r="C11" s="136"/>
      <c r="D11" s="136"/>
      <c r="E11" s="136"/>
      <c r="F11" s="137">
        <v>3</v>
      </c>
      <c r="G11" s="137">
        <v>3</v>
      </c>
      <c r="H11" s="137">
        <v>3</v>
      </c>
      <c r="I11" s="137">
        <v>3</v>
      </c>
      <c r="J11" s="136"/>
      <c r="K11" s="138"/>
      <c r="L11" s="139"/>
      <c r="M11" s="139"/>
      <c r="N11" s="139"/>
      <c r="O11" s="136"/>
      <c r="P11" s="136"/>
    </row>
    <row r="12" spans="1:16" ht="15" x14ac:dyDescent="0.25">
      <c r="A12" s="136" t="s">
        <v>167</v>
      </c>
      <c r="B12" s="136"/>
      <c r="C12" s="136"/>
      <c r="D12" s="136"/>
      <c r="E12" s="136"/>
      <c r="F12" s="137">
        <v>4</v>
      </c>
      <c r="G12" s="137">
        <v>4</v>
      </c>
      <c r="H12" s="137">
        <v>4</v>
      </c>
      <c r="I12" s="137">
        <v>4</v>
      </c>
      <c r="J12" s="136"/>
      <c r="K12" s="138"/>
      <c r="L12" s="135"/>
      <c r="M12" s="135"/>
      <c r="N12" s="135"/>
      <c r="O12" s="130"/>
      <c r="P12" s="130"/>
    </row>
    <row r="13" spans="1:16" ht="15" x14ac:dyDescent="0.25">
      <c r="A13" s="136" t="s">
        <v>168</v>
      </c>
      <c r="B13" s="136"/>
      <c r="C13" s="136"/>
      <c r="D13" s="136"/>
      <c r="E13" s="136"/>
      <c r="F13" s="137">
        <v>5</v>
      </c>
      <c r="G13" s="137">
        <v>5</v>
      </c>
      <c r="H13" s="137">
        <v>5</v>
      </c>
      <c r="I13" s="137">
        <v>5</v>
      </c>
      <c r="J13" s="136"/>
      <c r="K13" s="138"/>
      <c r="L13" s="139"/>
      <c r="M13" s="139"/>
      <c r="N13" s="139"/>
      <c r="O13" s="136"/>
      <c r="P13" s="136"/>
    </row>
    <row r="14" spans="1:16" ht="15" x14ac:dyDescent="0.25">
      <c r="A14" s="136" t="s">
        <v>169</v>
      </c>
      <c r="B14" s="136"/>
      <c r="C14" s="136"/>
      <c r="D14" s="136"/>
      <c r="E14" s="136"/>
      <c r="F14" s="137">
        <v>6</v>
      </c>
      <c r="G14" s="137">
        <v>6</v>
      </c>
      <c r="H14" s="137">
        <v>6</v>
      </c>
      <c r="I14" s="137">
        <v>6</v>
      </c>
      <c r="J14" s="136"/>
      <c r="K14" s="138"/>
      <c r="L14" s="135"/>
      <c r="M14" s="135"/>
      <c r="N14" s="135"/>
      <c r="O14" s="130"/>
      <c r="P14" s="130"/>
    </row>
    <row r="15" spans="1:16" ht="15" x14ac:dyDescent="0.25">
      <c r="A15" s="136" t="s">
        <v>170</v>
      </c>
      <c r="B15" s="136"/>
      <c r="C15" s="136"/>
      <c r="D15" s="136"/>
      <c r="E15" s="136"/>
      <c r="F15" s="137">
        <v>7</v>
      </c>
      <c r="G15" s="137">
        <v>7</v>
      </c>
      <c r="H15" s="137">
        <v>7</v>
      </c>
      <c r="I15" s="137">
        <v>7</v>
      </c>
      <c r="J15" s="136"/>
      <c r="K15" s="138"/>
      <c r="L15" s="139"/>
      <c r="M15" s="139"/>
      <c r="N15" s="139"/>
      <c r="O15" s="136"/>
      <c r="P15" s="136"/>
    </row>
    <row r="16" spans="1:16" ht="15" x14ac:dyDescent="0.25">
      <c r="A16" s="129" t="s">
        <v>171</v>
      </c>
      <c r="B16" s="129"/>
      <c r="C16" s="129"/>
      <c r="D16" s="129"/>
      <c r="E16" s="129"/>
      <c r="F16" s="140">
        <v>8</v>
      </c>
      <c r="G16" s="140">
        <v>8</v>
      </c>
      <c r="H16" s="140">
        <v>8</v>
      </c>
      <c r="I16" s="140">
        <v>8</v>
      </c>
      <c r="J16" s="142"/>
      <c r="K16" s="141"/>
      <c r="L16" s="144"/>
      <c r="M16" s="144"/>
      <c r="N16" s="144"/>
      <c r="O16" s="142"/>
      <c r="P16" s="142"/>
    </row>
    <row r="17" spans="1:16" ht="15" x14ac:dyDescent="0.25">
      <c r="A17" s="236" t="s">
        <v>172</v>
      </c>
      <c r="B17" s="240"/>
      <c r="C17" s="240"/>
      <c r="D17" s="240"/>
      <c r="E17" s="240"/>
      <c r="F17" s="240"/>
      <c r="G17" s="240"/>
      <c r="H17" s="240"/>
      <c r="I17" s="240"/>
      <c r="J17" s="240"/>
      <c r="K17" s="242"/>
      <c r="L17" s="243"/>
      <c r="M17" s="243"/>
      <c r="N17" s="243"/>
      <c r="O17" s="240"/>
      <c r="P17" s="240"/>
    </row>
    <row r="18" spans="1:16" ht="15" x14ac:dyDescent="0.25">
      <c r="A18" s="131" t="s">
        <v>6</v>
      </c>
      <c r="B18" s="131"/>
      <c r="C18" s="131"/>
      <c r="D18" s="131"/>
      <c r="E18" s="131"/>
      <c r="F18" s="131"/>
      <c r="G18" s="132">
        <v>0</v>
      </c>
      <c r="H18" s="132">
        <v>0</v>
      </c>
      <c r="I18" s="132">
        <v>0</v>
      </c>
      <c r="J18" s="131"/>
      <c r="K18" s="131"/>
      <c r="L18" s="135"/>
      <c r="M18" s="135"/>
      <c r="N18" s="135"/>
      <c r="O18" s="130"/>
      <c r="P18" s="130"/>
    </row>
    <row r="19" spans="1:16" ht="15" x14ac:dyDescent="0.25">
      <c r="A19" s="136" t="s">
        <v>115</v>
      </c>
      <c r="B19" s="136"/>
      <c r="C19" s="136"/>
      <c r="D19" s="136"/>
      <c r="E19" s="136"/>
      <c r="F19" s="136"/>
      <c r="G19" s="137">
        <v>1</v>
      </c>
      <c r="H19" s="132">
        <v>1</v>
      </c>
      <c r="I19" s="132">
        <v>1</v>
      </c>
      <c r="J19" s="136"/>
      <c r="K19" s="136"/>
      <c r="L19" s="139"/>
      <c r="M19" s="139"/>
      <c r="N19" s="139"/>
      <c r="O19" s="136"/>
      <c r="P19" s="136"/>
    </row>
    <row r="20" spans="1:16" ht="15" x14ac:dyDescent="0.25">
      <c r="A20" s="136" t="s">
        <v>165</v>
      </c>
      <c r="B20" s="136"/>
      <c r="C20" s="136"/>
      <c r="D20" s="136"/>
      <c r="E20" s="136"/>
      <c r="F20" s="136"/>
      <c r="G20" s="137">
        <v>2</v>
      </c>
      <c r="H20" s="137">
        <v>2</v>
      </c>
      <c r="I20" s="137">
        <v>2</v>
      </c>
      <c r="J20" s="136"/>
      <c r="K20" s="136"/>
      <c r="L20" s="135"/>
      <c r="M20" s="135"/>
      <c r="N20" s="135"/>
      <c r="O20" s="130"/>
      <c r="P20" s="130"/>
    </row>
    <row r="21" spans="1:16" ht="15" x14ac:dyDescent="0.25">
      <c r="A21" s="136" t="s">
        <v>173</v>
      </c>
      <c r="B21" s="136"/>
      <c r="C21" s="136"/>
      <c r="D21" s="136"/>
      <c r="E21" s="136"/>
      <c r="F21" s="136"/>
      <c r="G21" s="137">
        <v>3</v>
      </c>
      <c r="H21" s="137">
        <v>3</v>
      </c>
      <c r="I21" s="137">
        <v>3</v>
      </c>
      <c r="J21" s="136"/>
      <c r="K21" s="136"/>
      <c r="L21" s="145"/>
      <c r="M21" s="145"/>
      <c r="N21" s="145"/>
      <c r="O21" s="136"/>
      <c r="P21" s="136"/>
    </row>
    <row r="22" spans="1:16" ht="15" x14ac:dyDescent="0.25">
      <c r="A22" s="136" t="s">
        <v>167</v>
      </c>
      <c r="B22" s="136"/>
      <c r="C22" s="136"/>
      <c r="D22" s="136"/>
      <c r="E22" s="136"/>
      <c r="F22" s="136"/>
      <c r="G22" s="137">
        <v>4</v>
      </c>
      <c r="H22" s="137">
        <v>4</v>
      </c>
      <c r="I22" s="137">
        <v>4</v>
      </c>
      <c r="J22" s="136"/>
      <c r="K22" s="136"/>
      <c r="L22" s="146"/>
      <c r="M22" s="146"/>
      <c r="N22" s="146"/>
      <c r="O22" s="130"/>
      <c r="P22" s="130"/>
    </row>
    <row r="23" spans="1:16" ht="15" x14ac:dyDescent="0.25">
      <c r="A23" s="136" t="s">
        <v>168</v>
      </c>
      <c r="B23" s="136"/>
      <c r="C23" s="136"/>
      <c r="D23" s="136"/>
      <c r="E23" s="136"/>
      <c r="F23" s="136"/>
      <c r="G23" s="137">
        <v>5</v>
      </c>
      <c r="H23" s="137">
        <v>5</v>
      </c>
      <c r="I23" s="137">
        <v>5</v>
      </c>
      <c r="J23" s="136"/>
      <c r="K23" s="136"/>
      <c r="L23" s="145"/>
      <c r="M23" s="145"/>
      <c r="N23" s="145"/>
      <c r="O23" s="136"/>
      <c r="P23" s="136"/>
    </row>
    <row r="24" spans="1:16" ht="15" x14ac:dyDescent="0.25">
      <c r="A24" s="136" t="s">
        <v>169</v>
      </c>
      <c r="B24" s="136"/>
      <c r="C24" s="136"/>
      <c r="D24" s="136"/>
      <c r="E24" s="136"/>
      <c r="F24" s="136"/>
      <c r="G24" s="137">
        <v>6</v>
      </c>
      <c r="H24" s="137">
        <v>6</v>
      </c>
      <c r="I24" s="137">
        <v>6</v>
      </c>
      <c r="J24" s="136"/>
      <c r="K24" s="136"/>
      <c r="L24" s="146"/>
      <c r="M24" s="146"/>
      <c r="N24" s="146"/>
      <c r="O24" s="130"/>
      <c r="P24" s="130"/>
    </row>
    <row r="25" spans="1:16" ht="15" x14ac:dyDescent="0.25">
      <c r="A25" s="136" t="s">
        <v>170</v>
      </c>
      <c r="B25" s="136"/>
      <c r="C25" s="136"/>
      <c r="D25" s="136"/>
      <c r="E25" s="136"/>
      <c r="F25" s="136"/>
      <c r="G25" s="137">
        <v>7</v>
      </c>
      <c r="H25" s="137">
        <v>7</v>
      </c>
      <c r="I25" s="137">
        <v>7</v>
      </c>
      <c r="J25" s="136"/>
      <c r="K25" s="136"/>
      <c r="L25" s="145"/>
      <c r="M25" s="145"/>
      <c r="N25" s="145"/>
      <c r="O25" s="136"/>
      <c r="P25" s="136"/>
    </row>
    <row r="26" spans="1:16" ht="15" x14ac:dyDescent="0.25">
      <c r="A26" s="142" t="s">
        <v>171</v>
      </c>
      <c r="B26" s="129"/>
      <c r="C26" s="129"/>
      <c r="D26" s="129"/>
      <c r="E26" s="129"/>
      <c r="F26" s="129"/>
      <c r="G26" s="140">
        <v>8</v>
      </c>
      <c r="H26" s="140">
        <v>8</v>
      </c>
      <c r="I26" s="140">
        <v>8</v>
      </c>
      <c r="J26" s="142"/>
      <c r="K26" s="142"/>
      <c r="L26" s="147"/>
      <c r="M26" s="147"/>
      <c r="N26" s="147"/>
      <c r="O26" s="142"/>
      <c r="P26" s="142"/>
    </row>
    <row r="27" spans="1:16" ht="15" x14ac:dyDescent="0.25">
      <c r="A27" s="236" t="s">
        <v>174</v>
      </c>
      <c r="B27" s="240"/>
      <c r="C27" s="240"/>
      <c r="D27" s="240"/>
      <c r="E27" s="240"/>
      <c r="F27" s="240"/>
      <c r="G27" s="240"/>
      <c r="H27" s="240"/>
      <c r="I27" s="240"/>
      <c r="J27" s="240"/>
      <c r="K27" s="242"/>
      <c r="L27" s="243"/>
      <c r="M27" s="243"/>
      <c r="N27" s="243"/>
      <c r="O27" s="240"/>
      <c r="P27" s="240"/>
    </row>
    <row r="28" spans="1:16" ht="15" x14ac:dyDescent="0.25">
      <c r="A28" s="131" t="s">
        <v>6</v>
      </c>
      <c r="B28" s="131"/>
      <c r="C28" s="131"/>
      <c r="D28" s="131"/>
      <c r="E28" s="131"/>
      <c r="F28" s="131"/>
      <c r="G28" s="131"/>
      <c r="H28" s="132">
        <v>0</v>
      </c>
      <c r="I28" s="132">
        <v>0</v>
      </c>
      <c r="J28" s="131"/>
      <c r="K28" s="133"/>
      <c r="L28" s="134"/>
      <c r="M28" s="134"/>
      <c r="N28" s="134"/>
      <c r="O28" s="131"/>
      <c r="P28" s="131"/>
    </row>
    <row r="29" spans="1:16" ht="15" x14ac:dyDescent="0.25">
      <c r="A29" s="136" t="s">
        <v>115</v>
      </c>
      <c r="B29" s="136"/>
      <c r="C29" s="136"/>
      <c r="D29" s="136"/>
      <c r="E29" s="136"/>
      <c r="F29" s="136"/>
      <c r="G29" s="136"/>
      <c r="H29" s="137">
        <v>1</v>
      </c>
      <c r="I29" s="132">
        <v>1</v>
      </c>
      <c r="J29" s="136"/>
      <c r="K29" s="138"/>
      <c r="L29" s="134"/>
      <c r="M29" s="134"/>
      <c r="N29" s="134"/>
      <c r="O29" s="136"/>
      <c r="P29" s="136"/>
    </row>
    <row r="30" spans="1:16" ht="15" x14ac:dyDescent="0.25">
      <c r="A30" s="136" t="s">
        <v>175</v>
      </c>
      <c r="B30" s="136"/>
      <c r="C30" s="136"/>
      <c r="D30" s="136"/>
      <c r="E30" s="136"/>
      <c r="F30" s="136"/>
      <c r="G30" s="136"/>
      <c r="H30" s="137">
        <v>2</v>
      </c>
      <c r="I30" s="137">
        <v>2</v>
      </c>
      <c r="J30" s="136"/>
      <c r="K30" s="138"/>
      <c r="L30" s="139"/>
      <c r="M30" s="139"/>
      <c r="N30" s="139"/>
      <c r="O30" s="136"/>
      <c r="P30" s="136"/>
    </row>
    <row r="31" spans="1:16" ht="15" x14ac:dyDescent="0.25">
      <c r="A31" s="136" t="s">
        <v>176</v>
      </c>
      <c r="B31" s="136"/>
      <c r="C31" s="136"/>
      <c r="D31" s="136"/>
      <c r="E31" s="136"/>
      <c r="F31" s="136"/>
      <c r="G31" s="136"/>
      <c r="H31" s="137">
        <v>3</v>
      </c>
      <c r="I31" s="137">
        <v>3</v>
      </c>
      <c r="J31" s="136"/>
      <c r="K31" s="138"/>
      <c r="L31" s="145"/>
      <c r="M31" s="145"/>
      <c r="N31" s="145"/>
      <c r="O31" s="136"/>
      <c r="P31" s="136"/>
    </row>
    <row r="32" spans="1:16" ht="15" x14ac:dyDescent="0.25">
      <c r="A32" s="136" t="s">
        <v>177</v>
      </c>
      <c r="B32" s="136"/>
      <c r="C32" s="136"/>
      <c r="D32" s="136"/>
      <c r="E32" s="136"/>
      <c r="F32" s="136"/>
      <c r="G32" s="136"/>
      <c r="H32" s="137">
        <v>4</v>
      </c>
      <c r="I32" s="137">
        <v>4</v>
      </c>
      <c r="J32" s="136"/>
      <c r="K32" s="138"/>
      <c r="L32" s="145"/>
      <c r="M32" s="145"/>
      <c r="N32" s="145"/>
      <c r="O32" s="136"/>
      <c r="P32" s="136"/>
    </row>
    <row r="33" spans="1:16" ht="15" x14ac:dyDescent="0.25">
      <c r="A33" s="148" t="s">
        <v>178</v>
      </c>
      <c r="B33" s="136"/>
      <c r="C33" s="136"/>
      <c r="D33" s="136"/>
      <c r="E33" s="136"/>
      <c r="F33" s="136"/>
      <c r="G33" s="136"/>
      <c r="H33" s="137">
        <v>5</v>
      </c>
      <c r="I33" s="137">
        <v>5</v>
      </c>
      <c r="J33" s="136"/>
      <c r="K33" s="138"/>
      <c r="L33" s="145"/>
      <c r="M33" s="145"/>
      <c r="N33" s="145"/>
      <c r="O33" s="136"/>
      <c r="P33" s="136"/>
    </row>
    <row r="34" spans="1:16" ht="15" x14ac:dyDescent="0.25">
      <c r="A34" s="136" t="s">
        <v>179</v>
      </c>
      <c r="B34" s="136"/>
      <c r="C34" s="136"/>
      <c r="D34" s="136"/>
      <c r="E34" s="136"/>
      <c r="F34" s="136"/>
      <c r="G34" s="136"/>
      <c r="H34" s="137">
        <v>6</v>
      </c>
      <c r="I34" s="137">
        <v>6</v>
      </c>
      <c r="J34" s="136"/>
      <c r="K34" s="138"/>
      <c r="L34" s="145"/>
      <c r="M34" s="145"/>
      <c r="N34" s="145"/>
      <c r="O34" s="136"/>
      <c r="P34" s="136"/>
    </row>
    <row r="35" spans="1:16" ht="15" x14ac:dyDescent="0.25">
      <c r="A35" s="136" t="s">
        <v>180</v>
      </c>
      <c r="B35" s="136"/>
      <c r="C35" s="136"/>
      <c r="D35" s="136"/>
      <c r="E35" s="136"/>
      <c r="F35" s="136"/>
      <c r="G35" s="136"/>
      <c r="H35" s="137">
        <v>7</v>
      </c>
      <c r="I35" s="137">
        <v>7</v>
      </c>
      <c r="J35" s="136"/>
      <c r="K35" s="138"/>
      <c r="L35" s="145"/>
      <c r="M35" s="145"/>
      <c r="N35" s="145"/>
      <c r="O35" s="136"/>
      <c r="P35" s="136"/>
    </row>
    <row r="36" spans="1:16" ht="15" x14ac:dyDescent="0.25">
      <c r="A36" s="129" t="s">
        <v>262</v>
      </c>
      <c r="B36" s="129"/>
      <c r="C36" s="129"/>
      <c r="D36" s="129"/>
      <c r="E36" s="129"/>
      <c r="F36" s="129"/>
      <c r="G36" s="129"/>
      <c r="H36" s="140">
        <v>8</v>
      </c>
      <c r="I36" s="140">
        <v>8</v>
      </c>
      <c r="J36" s="129"/>
      <c r="K36" s="149"/>
      <c r="L36" s="146"/>
      <c r="M36" s="146"/>
      <c r="N36" s="146"/>
      <c r="O36" s="129"/>
      <c r="P36" s="129"/>
    </row>
    <row r="37" spans="1:16" ht="15" x14ac:dyDescent="0.25">
      <c r="A37" s="236" t="s">
        <v>181</v>
      </c>
      <c r="B37" s="237"/>
      <c r="C37" s="237"/>
      <c r="D37" s="237"/>
      <c r="E37" s="237"/>
      <c r="F37" s="237"/>
      <c r="G37" s="237"/>
      <c r="H37" s="237"/>
      <c r="I37" s="237"/>
      <c r="J37" s="237"/>
      <c r="K37" s="143"/>
      <c r="L37" s="241"/>
      <c r="M37" s="241"/>
      <c r="N37" s="241"/>
      <c r="O37" s="237"/>
      <c r="P37" s="237"/>
    </row>
    <row r="38" spans="1:16" ht="15" x14ac:dyDescent="0.25">
      <c r="A38" s="131" t="s">
        <v>6</v>
      </c>
      <c r="B38" s="131"/>
      <c r="C38" s="131"/>
      <c r="D38" s="131"/>
      <c r="E38" s="131"/>
      <c r="F38" s="131"/>
      <c r="G38" s="131"/>
      <c r="H38" s="131"/>
      <c r="I38" s="131"/>
      <c r="J38" s="212">
        <v>0</v>
      </c>
      <c r="K38" s="131"/>
      <c r="L38" s="134"/>
      <c r="M38" s="134"/>
      <c r="N38" s="134"/>
      <c r="O38" s="131"/>
      <c r="P38" s="131"/>
    </row>
    <row r="39" spans="1:16" ht="15" x14ac:dyDescent="0.25">
      <c r="A39" s="136" t="s">
        <v>182</v>
      </c>
      <c r="B39" s="136"/>
      <c r="C39" s="136"/>
      <c r="D39" s="136"/>
      <c r="E39" s="136"/>
      <c r="F39" s="136"/>
      <c r="G39" s="136"/>
      <c r="H39" s="136"/>
      <c r="I39" s="136"/>
      <c r="J39" s="213">
        <v>1</v>
      </c>
      <c r="K39" s="136"/>
      <c r="L39" s="145"/>
      <c r="M39" s="145"/>
      <c r="N39" s="145"/>
      <c r="O39" s="136"/>
      <c r="P39" s="136"/>
    </row>
    <row r="40" spans="1:16" ht="15" x14ac:dyDescent="0.25">
      <c r="A40" s="136" t="s">
        <v>103</v>
      </c>
      <c r="B40" s="136"/>
      <c r="C40" s="136"/>
      <c r="D40" s="136"/>
      <c r="E40" s="136"/>
      <c r="F40" s="136"/>
      <c r="G40" s="136"/>
      <c r="H40" s="136"/>
      <c r="I40" s="136"/>
      <c r="J40" s="213">
        <v>3</v>
      </c>
      <c r="K40" s="136"/>
      <c r="L40" s="145"/>
      <c r="M40" s="145"/>
      <c r="N40" s="145"/>
      <c r="O40" s="136"/>
      <c r="P40" s="136"/>
    </row>
    <row r="41" spans="1:16" ht="15" x14ac:dyDescent="0.25">
      <c r="A41" s="129" t="s">
        <v>359</v>
      </c>
      <c r="B41" s="129"/>
      <c r="C41" s="129"/>
      <c r="D41" s="129"/>
      <c r="E41" s="129"/>
      <c r="F41" s="129"/>
      <c r="G41" s="129"/>
      <c r="H41" s="129"/>
      <c r="I41" s="129"/>
      <c r="J41" s="214">
        <v>4</v>
      </c>
      <c r="K41" s="129"/>
      <c r="L41" s="146"/>
      <c r="M41" s="146"/>
      <c r="N41" s="146"/>
      <c r="O41" s="129"/>
      <c r="P41" s="129"/>
    </row>
    <row r="42" spans="1:16" ht="15" x14ac:dyDescent="0.25">
      <c r="A42" s="244" t="s">
        <v>73</v>
      </c>
      <c r="B42" s="237"/>
      <c r="C42" s="237"/>
      <c r="D42" s="237"/>
      <c r="E42" s="237"/>
      <c r="F42" s="237"/>
      <c r="G42" s="237"/>
      <c r="H42" s="237"/>
      <c r="I42" s="237"/>
      <c r="J42" s="245"/>
      <c r="K42" s="237"/>
      <c r="L42" s="241"/>
      <c r="M42" s="241"/>
      <c r="N42" s="241"/>
      <c r="O42" s="237"/>
      <c r="P42" s="237"/>
    </row>
    <row r="43" spans="1:16" ht="15" x14ac:dyDescent="0.25">
      <c r="A43" s="131" t="s">
        <v>183</v>
      </c>
      <c r="B43" s="131"/>
      <c r="C43" s="131"/>
      <c r="D43" s="131"/>
      <c r="E43" s="131"/>
      <c r="F43" s="131"/>
      <c r="G43" s="131"/>
      <c r="H43" s="131"/>
      <c r="I43" s="131"/>
      <c r="J43" s="131"/>
      <c r="K43" s="212">
        <v>0</v>
      </c>
      <c r="L43" s="152"/>
      <c r="M43" s="152"/>
      <c r="N43" s="152"/>
      <c r="O43" s="131"/>
      <c r="P43" s="131"/>
    </row>
    <row r="44" spans="1:16" ht="15" x14ac:dyDescent="0.25">
      <c r="A44" s="142" t="s">
        <v>184</v>
      </c>
      <c r="B44" s="142"/>
      <c r="C44" s="142"/>
      <c r="D44" s="142"/>
      <c r="E44" s="142"/>
      <c r="F44" s="142"/>
      <c r="G44" s="142"/>
      <c r="H44" s="142"/>
      <c r="I44" s="142"/>
      <c r="J44" s="129"/>
      <c r="K44" s="215">
        <v>2</v>
      </c>
      <c r="L44" s="147"/>
      <c r="M44" s="147"/>
      <c r="N44" s="147"/>
      <c r="O44" s="142"/>
      <c r="P44" s="142"/>
    </row>
    <row r="45" spans="1:16" ht="15" x14ac:dyDescent="0.25">
      <c r="A45" s="244" t="s">
        <v>185</v>
      </c>
      <c r="B45" s="237"/>
      <c r="C45" s="237"/>
      <c r="D45" s="237"/>
      <c r="E45" s="237"/>
      <c r="F45" s="237"/>
      <c r="G45" s="237"/>
      <c r="H45" s="237"/>
      <c r="I45" s="237"/>
      <c r="J45" s="237"/>
      <c r="K45" s="245"/>
      <c r="L45" s="241"/>
      <c r="M45" s="241"/>
      <c r="N45" s="241"/>
      <c r="O45" s="237"/>
      <c r="P45" s="237"/>
    </row>
    <row r="46" spans="1:16" ht="15" x14ac:dyDescent="0.25">
      <c r="A46" s="131" t="s">
        <v>186</v>
      </c>
      <c r="B46" s="131"/>
      <c r="C46" s="131"/>
      <c r="D46" s="131"/>
      <c r="E46" s="131"/>
      <c r="F46" s="131"/>
      <c r="G46" s="131"/>
      <c r="H46" s="131"/>
      <c r="I46" s="131"/>
      <c r="J46" s="131"/>
      <c r="K46" s="131"/>
      <c r="L46" s="212">
        <v>0</v>
      </c>
      <c r="M46" s="150"/>
      <c r="N46" s="152"/>
      <c r="O46" s="131"/>
      <c r="P46" s="131"/>
    </row>
    <row r="47" spans="1:16" ht="15" x14ac:dyDescent="0.25">
      <c r="A47" s="129" t="s">
        <v>187</v>
      </c>
      <c r="B47" s="129"/>
      <c r="C47" s="129"/>
      <c r="D47" s="129"/>
      <c r="E47" s="129"/>
      <c r="F47" s="129"/>
      <c r="G47" s="129"/>
      <c r="H47" s="129"/>
      <c r="I47" s="129"/>
      <c r="J47" s="129"/>
      <c r="K47" s="129"/>
      <c r="L47" s="214">
        <v>1</v>
      </c>
      <c r="M47" s="154"/>
      <c r="N47" s="146"/>
      <c r="O47" s="129"/>
      <c r="P47" s="129"/>
    </row>
    <row r="48" spans="1:16" ht="15" x14ac:dyDescent="0.25">
      <c r="A48" s="136" t="s">
        <v>188</v>
      </c>
      <c r="B48" s="136"/>
      <c r="C48" s="136"/>
      <c r="D48" s="136"/>
      <c r="E48" s="136"/>
      <c r="F48" s="136"/>
      <c r="G48" s="136"/>
      <c r="H48" s="136"/>
      <c r="I48" s="136"/>
      <c r="J48" s="136"/>
      <c r="K48" s="136"/>
      <c r="L48" s="213">
        <v>2</v>
      </c>
      <c r="M48" s="151"/>
      <c r="N48" s="145"/>
      <c r="O48" s="136"/>
      <c r="P48" s="136"/>
    </row>
    <row r="49" spans="1:16" ht="15" x14ac:dyDescent="0.25">
      <c r="A49" s="129" t="s">
        <v>189</v>
      </c>
      <c r="B49" s="129"/>
      <c r="C49" s="129"/>
      <c r="D49" s="129"/>
      <c r="E49" s="129"/>
      <c r="F49" s="129"/>
      <c r="G49" s="129"/>
      <c r="H49" s="129"/>
      <c r="I49" s="129"/>
      <c r="J49" s="129"/>
      <c r="K49" s="130"/>
      <c r="L49" s="214">
        <v>3</v>
      </c>
      <c r="M49" s="154"/>
      <c r="N49" s="147"/>
      <c r="O49" s="142"/>
      <c r="P49" s="142"/>
    </row>
    <row r="50" spans="1:16" ht="15" x14ac:dyDescent="0.25">
      <c r="A50" s="244" t="s">
        <v>264</v>
      </c>
      <c r="B50" s="237"/>
      <c r="C50" s="237"/>
      <c r="D50" s="237"/>
      <c r="E50" s="237"/>
      <c r="F50" s="237"/>
      <c r="G50" s="237"/>
      <c r="H50" s="237"/>
      <c r="I50" s="237"/>
      <c r="J50" s="245"/>
      <c r="K50" s="237"/>
      <c r="L50" s="241"/>
      <c r="M50" s="241"/>
      <c r="N50" s="241"/>
      <c r="O50" s="240"/>
      <c r="P50" s="240"/>
    </row>
    <row r="51" spans="1:16" ht="15" x14ac:dyDescent="0.25">
      <c r="A51" s="131" t="s">
        <v>6</v>
      </c>
      <c r="B51" s="131"/>
      <c r="C51" s="131"/>
      <c r="D51" s="131"/>
      <c r="E51" s="131"/>
      <c r="F51" s="131"/>
      <c r="G51" s="131"/>
      <c r="H51" s="131"/>
      <c r="I51" s="131"/>
      <c r="J51" s="131"/>
      <c r="K51" s="131"/>
      <c r="L51" s="150"/>
      <c r="M51" s="212">
        <v>0</v>
      </c>
      <c r="N51" s="152"/>
      <c r="O51" s="131"/>
      <c r="P51" s="131"/>
    </row>
    <row r="52" spans="1:16" ht="15" x14ac:dyDescent="0.25">
      <c r="A52" s="129" t="s">
        <v>370</v>
      </c>
      <c r="B52" s="129"/>
      <c r="C52" s="129"/>
      <c r="D52" s="129"/>
      <c r="E52" s="129"/>
      <c r="F52" s="129"/>
      <c r="G52" s="129"/>
      <c r="H52" s="129"/>
      <c r="I52" s="129"/>
      <c r="J52" s="129"/>
      <c r="K52" s="130"/>
      <c r="L52" s="154"/>
      <c r="M52" s="154" t="s">
        <v>265</v>
      </c>
      <c r="N52" s="146"/>
      <c r="O52" s="129"/>
      <c r="P52" s="129"/>
    </row>
    <row r="53" spans="1:16" ht="15" x14ac:dyDescent="0.25">
      <c r="A53" s="244" t="s">
        <v>190</v>
      </c>
      <c r="B53" s="237"/>
      <c r="C53" s="237"/>
      <c r="D53" s="237"/>
      <c r="E53" s="237"/>
      <c r="F53" s="237"/>
      <c r="G53" s="237"/>
      <c r="H53" s="237"/>
      <c r="I53" s="237"/>
      <c r="J53" s="245"/>
      <c r="K53" s="237"/>
      <c r="L53" s="241"/>
      <c r="M53" s="241"/>
      <c r="N53" s="241"/>
      <c r="O53" s="240"/>
      <c r="P53" s="240"/>
    </row>
    <row r="54" spans="1:16" ht="15" x14ac:dyDescent="0.25">
      <c r="A54" s="131" t="s">
        <v>191</v>
      </c>
      <c r="B54" s="131"/>
      <c r="C54" s="131"/>
      <c r="D54" s="131"/>
      <c r="E54" s="131"/>
      <c r="F54" s="131"/>
      <c r="G54" s="131"/>
      <c r="H54" s="131"/>
      <c r="I54" s="131"/>
      <c r="J54" s="150"/>
      <c r="K54" s="131"/>
      <c r="L54" s="152"/>
      <c r="M54" s="152"/>
      <c r="N54" s="152"/>
      <c r="O54" s="132">
        <v>0</v>
      </c>
      <c r="P54" s="131"/>
    </row>
    <row r="55" spans="1:16" ht="15" x14ac:dyDescent="0.25">
      <c r="A55" s="136" t="s">
        <v>192</v>
      </c>
      <c r="B55" s="136"/>
      <c r="C55" s="136"/>
      <c r="D55" s="136"/>
      <c r="E55" s="136"/>
      <c r="F55" s="136"/>
      <c r="G55" s="136"/>
      <c r="H55" s="136"/>
      <c r="I55" s="136"/>
      <c r="J55" s="151"/>
      <c r="K55" s="138"/>
      <c r="L55" s="147"/>
      <c r="M55" s="147"/>
      <c r="N55" s="147"/>
      <c r="O55" s="155">
        <v>1</v>
      </c>
      <c r="P55" s="130"/>
    </row>
    <row r="56" spans="1:16" ht="15" x14ac:dyDescent="0.25">
      <c r="A56" s="136" t="s">
        <v>193</v>
      </c>
      <c r="B56" s="136"/>
      <c r="C56" s="136"/>
      <c r="D56" s="136"/>
      <c r="E56" s="136"/>
      <c r="F56" s="136"/>
      <c r="G56" s="136"/>
      <c r="H56" s="136"/>
      <c r="I56" s="136"/>
      <c r="J56" s="151"/>
      <c r="K56" s="138"/>
      <c r="L56" s="145"/>
      <c r="M56" s="145"/>
      <c r="N56" s="145"/>
      <c r="O56" s="137">
        <v>2</v>
      </c>
      <c r="P56" s="136"/>
    </row>
    <row r="57" spans="1:16" ht="15" x14ac:dyDescent="0.25">
      <c r="A57" s="136" t="s">
        <v>194</v>
      </c>
      <c r="B57" s="136"/>
      <c r="C57" s="136"/>
      <c r="D57" s="136"/>
      <c r="E57" s="136"/>
      <c r="F57" s="136"/>
      <c r="G57" s="136"/>
      <c r="H57" s="136"/>
      <c r="I57" s="136"/>
      <c r="J57" s="151"/>
      <c r="K57" s="138"/>
      <c r="L57" s="145"/>
      <c r="M57" s="145"/>
      <c r="N57" s="145"/>
      <c r="O57" s="137">
        <v>3</v>
      </c>
      <c r="P57" s="136"/>
    </row>
    <row r="58" spans="1:16" ht="15" x14ac:dyDescent="0.25">
      <c r="A58" s="136" t="s">
        <v>195</v>
      </c>
      <c r="B58" s="136"/>
      <c r="C58" s="136"/>
      <c r="D58" s="136"/>
      <c r="E58" s="136"/>
      <c r="F58" s="136"/>
      <c r="G58" s="136"/>
      <c r="H58" s="136"/>
      <c r="I58" s="136"/>
      <c r="J58" s="151"/>
      <c r="K58" s="138"/>
      <c r="L58" s="152"/>
      <c r="M58" s="152"/>
      <c r="N58" s="152"/>
      <c r="O58" s="132">
        <v>4</v>
      </c>
      <c r="P58" s="131"/>
    </row>
    <row r="59" spans="1:16" ht="15" x14ac:dyDescent="0.25">
      <c r="A59" s="136" t="s">
        <v>196</v>
      </c>
      <c r="B59" s="136"/>
      <c r="C59" s="136"/>
      <c r="D59" s="136"/>
      <c r="E59" s="136"/>
      <c r="F59" s="136"/>
      <c r="G59" s="136"/>
      <c r="H59" s="136"/>
      <c r="I59" s="136"/>
      <c r="J59" s="151"/>
      <c r="K59" s="138"/>
      <c r="L59" s="152"/>
      <c r="M59" s="152"/>
      <c r="N59" s="152"/>
      <c r="O59" s="132">
        <v>5</v>
      </c>
      <c r="P59" s="131"/>
    </row>
    <row r="60" spans="1:16" ht="15" x14ac:dyDescent="0.25">
      <c r="A60" s="142" t="s">
        <v>197</v>
      </c>
      <c r="B60" s="142"/>
      <c r="C60" s="142"/>
      <c r="D60" s="142"/>
      <c r="E60" s="142"/>
      <c r="F60" s="142"/>
      <c r="G60" s="142"/>
      <c r="H60" s="142"/>
      <c r="I60" s="142"/>
      <c r="J60" s="153"/>
      <c r="K60" s="141"/>
      <c r="L60" s="146"/>
      <c r="M60" s="146"/>
      <c r="N60" s="146"/>
      <c r="O60" s="140">
        <v>6</v>
      </c>
      <c r="P60" s="129"/>
    </row>
    <row r="61" spans="1:16" ht="15" x14ac:dyDescent="0.25">
      <c r="A61" s="142" t="s">
        <v>198</v>
      </c>
      <c r="B61" s="142"/>
      <c r="C61" s="142"/>
      <c r="D61" s="142"/>
      <c r="E61" s="142"/>
      <c r="F61" s="142"/>
      <c r="G61" s="142"/>
      <c r="H61" s="142"/>
      <c r="I61" s="142"/>
      <c r="J61" s="153"/>
      <c r="K61" s="141"/>
      <c r="L61" s="147"/>
      <c r="M61" s="147"/>
      <c r="N61" s="147"/>
      <c r="O61" s="156">
        <v>9</v>
      </c>
      <c r="P61" s="142"/>
    </row>
    <row r="62" spans="1:16" ht="15" x14ac:dyDescent="0.25">
      <c r="A62" s="236" t="s">
        <v>199</v>
      </c>
      <c r="B62" s="240"/>
      <c r="C62" s="240"/>
      <c r="D62" s="240"/>
      <c r="E62" s="240"/>
      <c r="F62" s="240"/>
      <c r="G62" s="240"/>
      <c r="H62" s="240"/>
      <c r="I62" s="240"/>
      <c r="J62" s="240"/>
      <c r="K62" s="143"/>
      <c r="L62" s="246"/>
      <c r="M62" s="246"/>
      <c r="N62" s="246"/>
      <c r="O62" s="240"/>
      <c r="P62" s="240"/>
    </row>
    <row r="63" spans="1:16" ht="15" x14ac:dyDescent="0.25">
      <c r="A63" s="131" t="s">
        <v>200</v>
      </c>
      <c r="B63" s="131"/>
      <c r="C63" s="131"/>
      <c r="D63" s="131"/>
      <c r="E63" s="131"/>
      <c r="F63" s="131"/>
      <c r="G63" s="131"/>
      <c r="H63" s="131"/>
      <c r="I63" s="131"/>
      <c r="J63" s="133"/>
      <c r="K63" s="132"/>
      <c r="L63" s="134"/>
      <c r="M63" s="134"/>
      <c r="N63" s="134"/>
      <c r="O63" s="131"/>
      <c r="P63" s="132">
        <v>0</v>
      </c>
    </row>
    <row r="64" spans="1:16" ht="15" x14ac:dyDescent="0.25">
      <c r="A64" s="131" t="s">
        <v>333</v>
      </c>
      <c r="B64" s="131"/>
      <c r="C64" s="131"/>
      <c r="D64" s="131"/>
      <c r="E64" s="131"/>
      <c r="F64" s="131"/>
      <c r="G64" s="131"/>
      <c r="H64" s="131"/>
      <c r="I64" s="131"/>
      <c r="J64" s="133"/>
      <c r="K64" s="132"/>
      <c r="L64" s="134"/>
      <c r="M64" s="134"/>
      <c r="N64" s="134"/>
      <c r="O64" s="136"/>
      <c r="P64" s="137">
        <v>1</v>
      </c>
    </row>
    <row r="65" spans="1:16" ht="15" x14ac:dyDescent="0.25">
      <c r="A65" s="131" t="s">
        <v>334</v>
      </c>
      <c r="B65" s="131"/>
      <c r="C65" s="131"/>
      <c r="D65" s="131"/>
      <c r="E65" s="131"/>
      <c r="F65" s="131"/>
      <c r="G65" s="131"/>
      <c r="H65" s="131"/>
      <c r="I65" s="131"/>
      <c r="J65" s="133"/>
      <c r="K65" s="132"/>
      <c r="L65" s="139"/>
      <c r="M65" s="139"/>
      <c r="N65" s="139"/>
      <c r="O65" s="136"/>
      <c r="P65" s="137">
        <v>2</v>
      </c>
    </row>
    <row r="66" spans="1:16" ht="15" x14ac:dyDescent="0.25">
      <c r="A66" s="131" t="s">
        <v>335</v>
      </c>
      <c r="B66" s="131"/>
      <c r="C66" s="131"/>
      <c r="D66" s="131"/>
      <c r="E66" s="131"/>
      <c r="F66" s="131"/>
      <c r="G66" s="131"/>
      <c r="H66" s="131"/>
      <c r="I66" s="131"/>
      <c r="J66" s="133"/>
      <c r="K66" s="132"/>
      <c r="L66" s="139"/>
      <c r="M66" s="139"/>
      <c r="N66" s="139"/>
      <c r="O66" s="136"/>
      <c r="P66" s="137">
        <v>3</v>
      </c>
    </row>
    <row r="67" spans="1:16" ht="15" x14ac:dyDescent="0.25">
      <c r="A67" s="136" t="s">
        <v>201</v>
      </c>
      <c r="B67" s="136"/>
      <c r="C67" s="136"/>
      <c r="D67" s="136"/>
      <c r="E67" s="136"/>
      <c r="F67" s="136"/>
      <c r="G67" s="136"/>
      <c r="H67" s="136"/>
      <c r="I67" s="136"/>
      <c r="J67" s="138"/>
      <c r="K67" s="137"/>
      <c r="L67" s="139"/>
      <c r="M67" s="139"/>
      <c r="N67" s="139"/>
      <c r="O67" s="136"/>
      <c r="P67" s="137">
        <v>5</v>
      </c>
    </row>
  </sheetData>
  <customSheetViews>
    <customSheetView guid="{D37D17FE-B407-4B29-B332-DEDB1A6F0BD9}" state="hidden" topLeftCell="A25">
      <selection activeCell="M52" sqref="M52"/>
    </customSheetView>
  </customSheetView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P70"/>
  <sheetViews>
    <sheetView topLeftCell="A25" workbookViewId="0">
      <selection activeCell="I29" sqref="I29:I38"/>
    </sheetView>
  </sheetViews>
  <sheetFormatPr defaultRowHeight="12.75" x14ac:dyDescent="0.2"/>
  <sheetData>
    <row r="1" spans="1:16" ht="15" x14ac:dyDescent="0.2">
      <c r="A1" s="230" t="s">
        <v>0</v>
      </c>
      <c r="B1" s="231" t="s">
        <v>295</v>
      </c>
      <c r="C1" s="231"/>
      <c r="D1" s="231" t="s">
        <v>1</v>
      </c>
      <c r="E1" s="232" t="s">
        <v>9</v>
      </c>
      <c r="F1" s="232" t="s">
        <v>9</v>
      </c>
      <c r="G1" s="232" t="s">
        <v>9</v>
      </c>
      <c r="H1" s="232" t="s">
        <v>9</v>
      </c>
      <c r="I1" s="231" t="s">
        <v>1</v>
      </c>
      <c r="J1" s="233" t="s">
        <v>9</v>
      </c>
      <c r="K1" s="235" t="s">
        <v>9</v>
      </c>
      <c r="L1" s="235" t="s">
        <v>9</v>
      </c>
      <c r="M1" s="235" t="s">
        <v>9</v>
      </c>
      <c r="N1" s="234" t="s">
        <v>1</v>
      </c>
      <c r="O1" s="233" t="s">
        <v>9</v>
      </c>
      <c r="P1" s="233" t="s">
        <v>9</v>
      </c>
    </row>
    <row r="2" spans="1:16" ht="15" x14ac:dyDescent="0.25">
      <c r="A2" s="236" t="s">
        <v>7</v>
      </c>
      <c r="B2" s="237"/>
      <c r="C2" s="238"/>
      <c r="D2" s="238"/>
      <c r="E2" s="239"/>
      <c r="F2" s="238"/>
      <c r="G2" s="238"/>
      <c r="H2" s="240"/>
      <c r="I2" s="240"/>
      <c r="J2" s="240"/>
      <c r="K2" s="240"/>
      <c r="L2" s="240"/>
      <c r="M2" s="240"/>
      <c r="N2" s="240"/>
      <c r="O2" s="240"/>
      <c r="P2" s="240"/>
    </row>
    <row r="3" spans="1:16" ht="15" x14ac:dyDescent="0.25">
      <c r="A3" s="131" t="s">
        <v>2</v>
      </c>
      <c r="B3" s="131"/>
      <c r="C3" s="131"/>
      <c r="D3" s="131"/>
      <c r="E3" s="132">
        <v>1</v>
      </c>
      <c r="F3" s="133"/>
      <c r="G3" s="131"/>
      <c r="H3" s="131"/>
      <c r="I3" s="131"/>
      <c r="J3" s="131"/>
      <c r="K3" s="133"/>
      <c r="L3" s="135"/>
      <c r="M3" s="135"/>
      <c r="N3" s="135"/>
      <c r="O3" s="130"/>
      <c r="P3" s="130"/>
    </row>
    <row r="4" spans="1:16" ht="15" x14ac:dyDescent="0.25">
      <c r="A4" s="136" t="s">
        <v>3</v>
      </c>
      <c r="B4" s="136"/>
      <c r="C4" s="136"/>
      <c r="D4" s="136"/>
      <c r="E4" s="137">
        <v>2</v>
      </c>
      <c r="F4" s="138"/>
      <c r="G4" s="136"/>
      <c r="H4" s="136"/>
      <c r="I4" s="136"/>
      <c r="J4" s="136"/>
      <c r="K4" s="138"/>
      <c r="L4" s="139"/>
      <c r="M4" s="139"/>
      <c r="N4" s="139"/>
      <c r="O4" s="136"/>
      <c r="P4" s="136"/>
    </row>
    <row r="5" spans="1:16" ht="15" x14ac:dyDescent="0.25">
      <c r="A5" s="136" t="s">
        <v>4</v>
      </c>
      <c r="B5" s="136"/>
      <c r="C5" s="136"/>
      <c r="D5" s="136"/>
      <c r="E5" s="137">
        <v>3</v>
      </c>
      <c r="F5" s="138"/>
      <c r="G5" s="136"/>
      <c r="H5" s="136"/>
      <c r="I5" s="136"/>
      <c r="J5" s="136"/>
      <c r="K5" s="138"/>
      <c r="L5" s="135"/>
      <c r="M5" s="135"/>
      <c r="N5" s="135"/>
      <c r="O5" s="130"/>
      <c r="P5" s="130"/>
    </row>
    <row r="6" spans="1:16" ht="15" x14ac:dyDescent="0.25">
      <c r="A6" s="129" t="s">
        <v>5</v>
      </c>
      <c r="B6" s="129"/>
      <c r="C6" s="129"/>
      <c r="D6" s="129"/>
      <c r="E6" s="140">
        <v>4</v>
      </c>
      <c r="F6" s="141"/>
      <c r="G6" s="141"/>
      <c r="H6" s="141"/>
      <c r="I6" s="141"/>
      <c r="J6" s="141"/>
      <c r="K6" s="141"/>
      <c r="L6" s="141"/>
      <c r="M6" s="141"/>
      <c r="N6" s="141"/>
      <c r="O6" s="142"/>
      <c r="P6" s="142"/>
    </row>
    <row r="7" spans="1:16" ht="15" x14ac:dyDescent="0.25">
      <c r="A7" s="236" t="s">
        <v>299</v>
      </c>
      <c r="B7" s="237"/>
      <c r="C7" s="237"/>
      <c r="D7" s="237"/>
      <c r="E7" s="237"/>
      <c r="F7" s="237"/>
      <c r="G7" s="237"/>
      <c r="H7" s="237"/>
      <c r="I7" s="237"/>
      <c r="J7" s="237"/>
      <c r="K7" s="143"/>
      <c r="L7" s="241"/>
      <c r="M7" s="241"/>
      <c r="N7" s="241"/>
      <c r="O7" s="240"/>
      <c r="P7" s="240"/>
    </row>
    <row r="8" spans="1:16" ht="15" x14ac:dyDescent="0.25">
      <c r="A8" s="131" t="s">
        <v>6</v>
      </c>
      <c r="B8" s="131"/>
      <c r="C8" s="131"/>
      <c r="D8" s="131"/>
      <c r="E8" s="131"/>
      <c r="F8" s="132">
        <v>0</v>
      </c>
      <c r="G8" s="132">
        <v>0</v>
      </c>
      <c r="H8" s="132">
        <v>0</v>
      </c>
      <c r="I8" s="132">
        <v>0</v>
      </c>
      <c r="J8" s="131"/>
      <c r="K8" s="133"/>
      <c r="L8" s="131"/>
      <c r="M8" s="131"/>
      <c r="N8" s="131"/>
      <c r="O8" s="130"/>
      <c r="P8" s="130"/>
    </row>
    <row r="9" spans="1:16" ht="15" x14ac:dyDescent="0.25">
      <c r="A9" s="131" t="s">
        <v>164</v>
      </c>
      <c r="B9" s="131"/>
      <c r="C9" s="131"/>
      <c r="D9" s="131"/>
      <c r="E9" s="131"/>
      <c r="F9" s="132">
        <v>1</v>
      </c>
      <c r="G9" s="132">
        <v>1</v>
      </c>
      <c r="H9" s="132">
        <v>1</v>
      </c>
      <c r="I9" s="132">
        <v>1</v>
      </c>
      <c r="J9" s="131"/>
      <c r="K9" s="133"/>
      <c r="L9" s="134"/>
      <c r="M9" s="134"/>
      <c r="N9" s="134"/>
      <c r="O9" s="136"/>
      <c r="P9" s="136"/>
    </row>
    <row r="10" spans="1:16" ht="15" x14ac:dyDescent="0.25">
      <c r="A10" s="136" t="s">
        <v>165</v>
      </c>
      <c r="B10" s="136"/>
      <c r="C10" s="136"/>
      <c r="D10" s="136"/>
      <c r="E10" s="136"/>
      <c r="F10" s="137">
        <v>2</v>
      </c>
      <c r="G10" s="137">
        <v>2</v>
      </c>
      <c r="H10" s="137">
        <v>2</v>
      </c>
      <c r="I10" s="137">
        <v>2</v>
      </c>
      <c r="J10" s="136"/>
      <c r="K10" s="138"/>
      <c r="L10" s="135"/>
      <c r="M10" s="135"/>
      <c r="N10" s="135"/>
      <c r="O10" s="130"/>
      <c r="P10" s="130"/>
    </row>
    <row r="11" spans="1:16" ht="15" x14ac:dyDescent="0.25">
      <c r="A11" s="136" t="s">
        <v>166</v>
      </c>
      <c r="B11" s="136"/>
      <c r="C11" s="136"/>
      <c r="D11" s="136"/>
      <c r="E11" s="136"/>
      <c r="F11" s="137">
        <v>3</v>
      </c>
      <c r="G11" s="137">
        <v>3</v>
      </c>
      <c r="H11" s="137">
        <v>3</v>
      </c>
      <c r="I11" s="137">
        <v>3</v>
      </c>
      <c r="J11" s="136"/>
      <c r="K11" s="138"/>
      <c r="L11" s="139"/>
      <c r="M11" s="139"/>
      <c r="N11" s="139"/>
      <c r="O11" s="136"/>
      <c r="P11" s="136"/>
    </row>
    <row r="12" spans="1:16" ht="15" x14ac:dyDescent="0.25">
      <c r="A12" s="136" t="s">
        <v>167</v>
      </c>
      <c r="B12" s="136"/>
      <c r="C12" s="136"/>
      <c r="D12" s="136"/>
      <c r="E12" s="136"/>
      <c r="F12" s="137">
        <v>4</v>
      </c>
      <c r="G12" s="137">
        <v>4</v>
      </c>
      <c r="H12" s="137">
        <v>4</v>
      </c>
      <c r="I12" s="137">
        <v>4</v>
      </c>
      <c r="J12" s="136"/>
      <c r="K12" s="138"/>
      <c r="L12" s="135"/>
      <c r="M12" s="135"/>
      <c r="N12" s="135"/>
      <c r="O12" s="130"/>
      <c r="P12" s="130"/>
    </row>
    <row r="13" spans="1:16" ht="15" x14ac:dyDescent="0.25">
      <c r="A13" s="136" t="s">
        <v>168</v>
      </c>
      <c r="B13" s="136"/>
      <c r="C13" s="136"/>
      <c r="D13" s="136"/>
      <c r="E13" s="136"/>
      <c r="F13" s="137">
        <v>5</v>
      </c>
      <c r="G13" s="137">
        <v>5</v>
      </c>
      <c r="H13" s="137">
        <v>5</v>
      </c>
      <c r="I13" s="137">
        <v>5</v>
      </c>
      <c r="J13" s="136"/>
      <c r="K13" s="138"/>
      <c r="L13" s="139"/>
      <c r="M13" s="139"/>
      <c r="N13" s="139"/>
      <c r="O13" s="136"/>
      <c r="P13" s="136"/>
    </row>
    <row r="14" spans="1:16" ht="15" x14ac:dyDescent="0.25">
      <c r="A14" s="136" t="s">
        <v>169</v>
      </c>
      <c r="B14" s="136"/>
      <c r="C14" s="136"/>
      <c r="D14" s="136"/>
      <c r="E14" s="136"/>
      <c r="F14" s="137">
        <v>6</v>
      </c>
      <c r="G14" s="137">
        <v>6</v>
      </c>
      <c r="H14" s="137">
        <v>6</v>
      </c>
      <c r="I14" s="137">
        <v>6</v>
      </c>
      <c r="J14" s="136"/>
      <c r="K14" s="138"/>
      <c r="L14" s="135"/>
      <c r="M14" s="135"/>
      <c r="N14" s="135"/>
      <c r="O14" s="130"/>
      <c r="P14" s="130"/>
    </row>
    <row r="15" spans="1:16" ht="15" x14ac:dyDescent="0.25">
      <c r="A15" s="136" t="s">
        <v>170</v>
      </c>
      <c r="B15" s="136"/>
      <c r="C15" s="136"/>
      <c r="D15" s="136"/>
      <c r="E15" s="136"/>
      <c r="F15" s="137">
        <v>7</v>
      </c>
      <c r="G15" s="137">
        <v>7</v>
      </c>
      <c r="H15" s="137">
        <v>7</v>
      </c>
      <c r="I15" s="137">
        <v>7</v>
      </c>
      <c r="J15" s="136"/>
      <c r="K15" s="138"/>
      <c r="L15" s="139"/>
      <c r="M15" s="139"/>
      <c r="N15" s="139"/>
      <c r="O15" s="136"/>
      <c r="P15" s="136"/>
    </row>
    <row r="16" spans="1:16" ht="15" x14ac:dyDescent="0.25">
      <c r="A16" s="129" t="s">
        <v>171</v>
      </c>
      <c r="B16" s="129"/>
      <c r="C16" s="129"/>
      <c r="D16" s="129"/>
      <c r="E16" s="129"/>
      <c r="F16" s="140">
        <v>8</v>
      </c>
      <c r="G16" s="140">
        <v>8</v>
      </c>
      <c r="H16" s="140">
        <v>8</v>
      </c>
      <c r="I16" s="140">
        <v>8</v>
      </c>
      <c r="J16" s="142"/>
      <c r="K16" s="141"/>
      <c r="L16" s="144"/>
      <c r="M16" s="144"/>
      <c r="N16" s="144"/>
      <c r="O16" s="142"/>
      <c r="P16" s="142"/>
    </row>
    <row r="17" spans="1:16" ht="15" x14ac:dyDescent="0.25">
      <c r="A17" s="236" t="s">
        <v>300</v>
      </c>
      <c r="B17" s="240"/>
      <c r="C17" s="240"/>
      <c r="D17" s="240"/>
      <c r="E17" s="240"/>
      <c r="F17" s="240"/>
      <c r="G17" s="240"/>
      <c r="H17" s="240"/>
      <c r="I17" s="240"/>
      <c r="J17" s="240"/>
      <c r="K17" s="242"/>
      <c r="L17" s="243"/>
      <c r="M17" s="243"/>
      <c r="N17" s="243"/>
      <c r="O17" s="240"/>
      <c r="P17" s="240"/>
    </row>
    <row r="18" spans="1:16" ht="15" x14ac:dyDescent="0.25">
      <c r="A18" s="131" t="s">
        <v>6</v>
      </c>
      <c r="B18" s="131"/>
      <c r="C18" s="131"/>
      <c r="D18" s="131"/>
      <c r="E18" s="131"/>
      <c r="F18" s="131"/>
      <c r="G18" s="132">
        <v>0</v>
      </c>
      <c r="H18" s="132">
        <v>0</v>
      </c>
      <c r="I18" s="132">
        <v>0</v>
      </c>
      <c r="J18" s="131"/>
      <c r="K18" s="131"/>
      <c r="L18" s="135"/>
      <c r="M18" s="135"/>
      <c r="N18" s="135"/>
      <c r="O18" s="130"/>
      <c r="P18" s="130"/>
    </row>
    <row r="19" spans="1:16" ht="15" x14ac:dyDescent="0.25">
      <c r="A19" s="136" t="s">
        <v>115</v>
      </c>
      <c r="B19" s="136"/>
      <c r="C19" s="136"/>
      <c r="D19" s="136"/>
      <c r="E19" s="136"/>
      <c r="F19" s="136"/>
      <c r="G19" s="137">
        <v>1</v>
      </c>
      <c r="H19" s="137">
        <v>1</v>
      </c>
      <c r="I19" s="137">
        <v>1</v>
      </c>
      <c r="J19" s="136"/>
      <c r="K19" s="136"/>
      <c r="L19" s="139"/>
      <c r="M19" s="139"/>
      <c r="N19" s="139"/>
      <c r="O19" s="136"/>
      <c r="P19" s="136"/>
    </row>
    <row r="20" spans="1:16" ht="15" x14ac:dyDescent="0.25">
      <c r="A20" s="136" t="s">
        <v>165</v>
      </c>
      <c r="B20" s="136"/>
      <c r="C20" s="136"/>
      <c r="D20" s="136"/>
      <c r="E20" s="136"/>
      <c r="F20" s="136"/>
      <c r="G20" s="137">
        <v>2</v>
      </c>
      <c r="H20" s="137">
        <v>2</v>
      </c>
      <c r="I20" s="137">
        <v>2</v>
      </c>
      <c r="J20" s="136"/>
      <c r="K20" s="136"/>
      <c r="L20" s="135"/>
      <c r="M20" s="135"/>
      <c r="N20" s="135"/>
      <c r="O20" s="130"/>
      <c r="P20" s="130"/>
    </row>
    <row r="21" spans="1:16" ht="15" x14ac:dyDescent="0.25">
      <c r="A21" s="136" t="s">
        <v>173</v>
      </c>
      <c r="B21" s="136"/>
      <c r="C21" s="136"/>
      <c r="D21" s="136"/>
      <c r="E21" s="136"/>
      <c r="F21" s="136"/>
      <c r="G21" s="137">
        <v>3</v>
      </c>
      <c r="H21" s="137">
        <v>3</v>
      </c>
      <c r="I21" s="137">
        <v>3</v>
      </c>
      <c r="J21" s="136"/>
      <c r="K21" s="136"/>
      <c r="L21" s="145"/>
      <c r="M21" s="145"/>
      <c r="N21" s="145"/>
      <c r="O21" s="136"/>
      <c r="P21" s="136"/>
    </row>
    <row r="22" spans="1:16" ht="15" x14ac:dyDescent="0.25">
      <c r="A22" s="136" t="s">
        <v>167</v>
      </c>
      <c r="B22" s="136"/>
      <c r="C22" s="136"/>
      <c r="D22" s="136"/>
      <c r="E22" s="136"/>
      <c r="F22" s="136"/>
      <c r="G22" s="137">
        <v>4</v>
      </c>
      <c r="H22" s="137">
        <v>4</v>
      </c>
      <c r="I22" s="137">
        <v>4</v>
      </c>
      <c r="J22" s="136"/>
      <c r="K22" s="136"/>
      <c r="L22" s="146"/>
      <c r="M22" s="146"/>
      <c r="N22" s="146"/>
      <c r="O22" s="130"/>
      <c r="P22" s="130"/>
    </row>
    <row r="23" spans="1:16" ht="15" x14ac:dyDescent="0.25">
      <c r="A23" s="136" t="s">
        <v>168</v>
      </c>
      <c r="B23" s="136"/>
      <c r="C23" s="136"/>
      <c r="D23" s="136"/>
      <c r="E23" s="136"/>
      <c r="F23" s="136"/>
      <c r="G23" s="137">
        <v>5</v>
      </c>
      <c r="H23" s="137">
        <v>5</v>
      </c>
      <c r="I23" s="137">
        <v>5</v>
      </c>
      <c r="J23" s="136"/>
      <c r="K23" s="136"/>
      <c r="L23" s="145"/>
      <c r="M23" s="145"/>
      <c r="N23" s="145"/>
      <c r="O23" s="136"/>
      <c r="P23" s="136"/>
    </row>
    <row r="24" spans="1:16" ht="15" x14ac:dyDescent="0.25">
      <c r="A24" s="136" t="s">
        <v>169</v>
      </c>
      <c r="B24" s="136"/>
      <c r="C24" s="136"/>
      <c r="D24" s="136"/>
      <c r="E24" s="136"/>
      <c r="F24" s="136"/>
      <c r="G24" s="137">
        <v>6</v>
      </c>
      <c r="H24" s="137">
        <v>6</v>
      </c>
      <c r="I24" s="137">
        <v>6</v>
      </c>
      <c r="J24" s="136"/>
      <c r="K24" s="136"/>
      <c r="L24" s="146"/>
      <c r="M24" s="146"/>
      <c r="N24" s="146"/>
      <c r="O24" s="130"/>
      <c r="P24" s="130"/>
    </row>
    <row r="25" spans="1:16" ht="15" x14ac:dyDescent="0.25">
      <c r="A25" s="136" t="s">
        <v>170</v>
      </c>
      <c r="B25" s="136"/>
      <c r="C25" s="136"/>
      <c r="D25" s="136"/>
      <c r="E25" s="136"/>
      <c r="F25" s="136"/>
      <c r="G25" s="137">
        <v>7</v>
      </c>
      <c r="H25" s="137">
        <v>7</v>
      </c>
      <c r="I25" s="137">
        <v>7</v>
      </c>
      <c r="J25" s="136"/>
      <c r="K25" s="136"/>
      <c r="L25" s="145"/>
      <c r="M25" s="145"/>
      <c r="N25" s="145"/>
      <c r="O25" s="136"/>
      <c r="P25" s="136"/>
    </row>
    <row r="26" spans="1:16" ht="15" x14ac:dyDescent="0.25">
      <c r="A26" s="142" t="s">
        <v>171</v>
      </c>
      <c r="B26" s="136"/>
      <c r="C26" s="136"/>
      <c r="D26" s="136"/>
      <c r="E26" s="136"/>
      <c r="F26" s="136"/>
      <c r="G26" s="137">
        <v>8</v>
      </c>
      <c r="H26" s="137">
        <v>8</v>
      </c>
      <c r="I26" s="137">
        <v>8</v>
      </c>
      <c r="J26" s="136"/>
      <c r="K26" s="136"/>
      <c r="L26" s="145"/>
      <c r="M26" s="145"/>
      <c r="N26" s="145"/>
      <c r="O26" s="136"/>
      <c r="P26" s="136"/>
    </row>
    <row r="27" spans="1:16" ht="15" x14ac:dyDescent="0.25">
      <c r="A27" s="142" t="s">
        <v>289</v>
      </c>
      <c r="B27" s="129"/>
      <c r="C27" s="129"/>
      <c r="D27" s="129"/>
      <c r="E27" s="129"/>
      <c r="F27" s="129"/>
      <c r="G27" s="140">
        <v>9</v>
      </c>
      <c r="H27" s="140">
        <v>9</v>
      </c>
      <c r="I27" s="140">
        <v>9</v>
      </c>
      <c r="J27" s="142"/>
      <c r="K27" s="142"/>
      <c r="L27" s="147"/>
      <c r="M27" s="147"/>
      <c r="N27" s="147"/>
      <c r="O27" s="142"/>
      <c r="P27" s="142"/>
    </row>
    <row r="28" spans="1:16" ht="15" x14ac:dyDescent="0.25">
      <c r="A28" s="236" t="s">
        <v>301</v>
      </c>
      <c r="B28" s="240"/>
      <c r="C28" s="240"/>
      <c r="D28" s="240"/>
      <c r="E28" s="240"/>
      <c r="F28" s="240"/>
      <c r="G28" s="240"/>
      <c r="H28" s="240"/>
      <c r="I28" s="240"/>
      <c r="J28" s="240"/>
      <c r="K28" s="242"/>
      <c r="L28" s="243"/>
      <c r="M28" s="243"/>
      <c r="N28" s="243"/>
      <c r="O28" s="240"/>
      <c r="P28" s="240"/>
    </row>
    <row r="29" spans="1:16" ht="15" x14ac:dyDescent="0.25">
      <c r="A29" s="131" t="s">
        <v>6</v>
      </c>
      <c r="B29" s="131"/>
      <c r="C29" s="131"/>
      <c r="D29" s="131"/>
      <c r="E29" s="131"/>
      <c r="F29" s="131"/>
      <c r="G29" s="131"/>
      <c r="H29" s="132">
        <v>0</v>
      </c>
      <c r="I29" s="132">
        <v>0</v>
      </c>
      <c r="J29" s="131"/>
      <c r="K29" s="133"/>
      <c r="L29" s="134"/>
      <c r="M29" s="134"/>
      <c r="N29" s="134"/>
      <c r="O29" s="131"/>
      <c r="P29" s="131"/>
    </row>
    <row r="30" spans="1:16" ht="15" x14ac:dyDescent="0.25">
      <c r="A30" s="136" t="s">
        <v>115</v>
      </c>
      <c r="B30" s="136"/>
      <c r="C30" s="136"/>
      <c r="D30" s="136"/>
      <c r="E30" s="136"/>
      <c r="F30" s="136"/>
      <c r="G30" s="136"/>
      <c r="H30" s="137">
        <v>1</v>
      </c>
      <c r="I30" s="137">
        <v>1</v>
      </c>
      <c r="J30" s="136"/>
      <c r="K30" s="138"/>
      <c r="L30" s="134"/>
      <c r="M30" s="134"/>
      <c r="N30" s="134"/>
      <c r="O30" s="136"/>
      <c r="P30" s="136"/>
    </row>
    <row r="31" spans="1:16" ht="15" x14ac:dyDescent="0.25">
      <c r="A31" s="136" t="s">
        <v>175</v>
      </c>
      <c r="B31" s="136"/>
      <c r="C31" s="136"/>
      <c r="D31" s="136"/>
      <c r="E31" s="136"/>
      <c r="F31" s="136"/>
      <c r="G31" s="136"/>
      <c r="H31" s="137">
        <v>2</v>
      </c>
      <c r="I31" s="137">
        <v>2</v>
      </c>
      <c r="J31" s="136"/>
      <c r="K31" s="138"/>
      <c r="L31" s="139"/>
      <c r="M31" s="139"/>
      <c r="N31" s="139"/>
      <c r="O31" s="136"/>
      <c r="P31" s="136"/>
    </row>
    <row r="32" spans="1:16" ht="15" x14ac:dyDescent="0.25">
      <c r="A32" s="136" t="s">
        <v>176</v>
      </c>
      <c r="B32" s="136"/>
      <c r="C32" s="136"/>
      <c r="D32" s="136"/>
      <c r="E32" s="136"/>
      <c r="F32" s="136"/>
      <c r="G32" s="136"/>
      <c r="H32" s="137">
        <v>3</v>
      </c>
      <c r="I32" s="137">
        <v>3</v>
      </c>
      <c r="J32" s="136"/>
      <c r="K32" s="138"/>
      <c r="L32" s="145"/>
      <c r="M32" s="145"/>
      <c r="N32" s="145"/>
      <c r="O32" s="136"/>
      <c r="P32" s="136"/>
    </row>
    <row r="33" spans="1:16" ht="15" x14ac:dyDescent="0.25">
      <c r="A33" s="136" t="s">
        <v>177</v>
      </c>
      <c r="B33" s="136"/>
      <c r="C33" s="136"/>
      <c r="D33" s="136"/>
      <c r="E33" s="136"/>
      <c r="F33" s="136"/>
      <c r="G33" s="136"/>
      <c r="H33" s="137">
        <v>4</v>
      </c>
      <c r="I33" s="137">
        <v>4</v>
      </c>
      <c r="J33" s="136"/>
      <c r="K33" s="138"/>
      <c r="L33" s="145"/>
      <c r="M33" s="145"/>
      <c r="N33" s="145"/>
      <c r="O33" s="136"/>
      <c r="P33" s="136"/>
    </row>
    <row r="34" spans="1:16" ht="15" x14ac:dyDescent="0.25">
      <c r="A34" s="148" t="s">
        <v>178</v>
      </c>
      <c r="B34" s="136"/>
      <c r="C34" s="136"/>
      <c r="D34" s="136"/>
      <c r="E34" s="136"/>
      <c r="F34" s="136"/>
      <c r="G34" s="136"/>
      <c r="H34" s="137">
        <v>5</v>
      </c>
      <c r="I34" s="137">
        <v>5</v>
      </c>
      <c r="J34" s="136"/>
      <c r="K34" s="138"/>
      <c r="L34" s="145"/>
      <c r="M34" s="145"/>
      <c r="N34" s="145"/>
      <c r="O34" s="136"/>
      <c r="P34" s="136"/>
    </row>
    <row r="35" spans="1:16" ht="15" x14ac:dyDescent="0.25">
      <c r="A35" s="136" t="s">
        <v>179</v>
      </c>
      <c r="B35" s="136"/>
      <c r="C35" s="136"/>
      <c r="D35" s="136"/>
      <c r="E35" s="136"/>
      <c r="F35" s="136"/>
      <c r="G35" s="136"/>
      <c r="H35" s="137">
        <v>6</v>
      </c>
      <c r="I35" s="137">
        <v>6</v>
      </c>
      <c r="J35" s="136"/>
      <c r="K35" s="138"/>
      <c r="L35" s="145"/>
      <c r="M35" s="145"/>
      <c r="N35" s="145"/>
      <c r="O35" s="136"/>
      <c r="P35" s="136"/>
    </row>
    <row r="36" spans="1:16" ht="15" x14ac:dyDescent="0.25">
      <c r="A36" s="136" t="s">
        <v>180</v>
      </c>
      <c r="B36" s="136"/>
      <c r="C36" s="136"/>
      <c r="D36" s="136"/>
      <c r="E36" s="136"/>
      <c r="F36" s="136"/>
      <c r="G36" s="136"/>
      <c r="H36" s="137">
        <v>7</v>
      </c>
      <c r="I36" s="137">
        <v>7</v>
      </c>
      <c r="J36" s="136"/>
      <c r="K36" s="138"/>
      <c r="L36" s="145"/>
      <c r="M36" s="145"/>
      <c r="N36" s="145"/>
      <c r="O36" s="136"/>
      <c r="P36" s="136"/>
    </row>
    <row r="37" spans="1:16" ht="15" x14ac:dyDescent="0.25">
      <c r="A37" s="129" t="s">
        <v>262</v>
      </c>
      <c r="B37" s="136"/>
      <c r="C37" s="136"/>
      <c r="D37" s="136"/>
      <c r="E37" s="136"/>
      <c r="F37" s="136"/>
      <c r="G37" s="136"/>
      <c r="H37" s="137">
        <v>8</v>
      </c>
      <c r="I37" s="137">
        <v>8</v>
      </c>
      <c r="J37" s="136"/>
      <c r="K37" s="138"/>
      <c r="L37" s="145"/>
      <c r="M37" s="145"/>
      <c r="N37" s="145"/>
      <c r="O37" s="136"/>
      <c r="P37" s="136"/>
    </row>
    <row r="38" spans="1:16" ht="15" x14ac:dyDescent="0.25">
      <c r="A38" s="142" t="s">
        <v>289</v>
      </c>
      <c r="B38" s="129"/>
      <c r="C38" s="129"/>
      <c r="D38" s="129"/>
      <c r="E38" s="129"/>
      <c r="F38" s="129"/>
      <c r="G38" s="129"/>
      <c r="H38" s="140">
        <v>9</v>
      </c>
      <c r="I38" s="140">
        <v>9</v>
      </c>
      <c r="J38" s="129"/>
      <c r="K38" s="149"/>
      <c r="L38" s="146"/>
      <c r="M38" s="146"/>
      <c r="N38" s="146"/>
      <c r="O38" s="129"/>
      <c r="P38" s="129"/>
    </row>
    <row r="39" spans="1:16" ht="15" x14ac:dyDescent="0.25">
      <c r="A39" s="236" t="s">
        <v>181</v>
      </c>
      <c r="B39" s="237"/>
      <c r="C39" s="237"/>
      <c r="D39" s="237"/>
      <c r="E39" s="237"/>
      <c r="F39" s="237"/>
      <c r="G39" s="237"/>
      <c r="H39" s="237"/>
      <c r="I39" s="237"/>
      <c r="J39" s="237"/>
      <c r="K39" s="143"/>
      <c r="L39" s="241"/>
      <c r="M39" s="241"/>
      <c r="N39" s="241"/>
      <c r="O39" s="237"/>
      <c r="P39" s="237"/>
    </row>
    <row r="40" spans="1:16" ht="15" x14ac:dyDescent="0.25">
      <c r="A40" s="131" t="s">
        <v>6</v>
      </c>
      <c r="B40" s="131"/>
      <c r="C40" s="131"/>
      <c r="D40" s="131"/>
      <c r="E40" s="131"/>
      <c r="F40" s="131"/>
      <c r="G40" s="131"/>
      <c r="H40" s="131"/>
      <c r="I40" s="131"/>
      <c r="J40" s="150" t="s">
        <v>101</v>
      </c>
      <c r="K40" s="131"/>
      <c r="L40" s="134"/>
      <c r="M40" s="134"/>
      <c r="N40" s="134"/>
      <c r="O40" s="131"/>
      <c r="P40" s="131"/>
    </row>
    <row r="41" spans="1:16" ht="15" x14ac:dyDescent="0.25">
      <c r="A41" s="136" t="s">
        <v>182</v>
      </c>
      <c r="B41" s="136"/>
      <c r="C41" s="136"/>
      <c r="D41" s="136"/>
      <c r="E41" s="136"/>
      <c r="F41" s="136"/>
      <c r="G41" s="136"/>
      <c r="H41" s="136"/>
      <c r="I41" s="136"/>
      <c r="J41" s="151" t="s">
        <v>79</v>
      </c>
      <c r="K41" s="136"/>
      <c r="L41" s="145"/>
      <c r="M41" s="145"/>
      <c r="N41" s="145"/>
      <c r="O41" s="136"/>
      <c r="P41" s="136"/>
    </row>
    <row r="42" spans="1:16" ht="15" x14ac:dyDescent="0.25">
      <c r="A42" s="136" t="s">
        <v>103</v>
      </c>
      <c r="B42" s="136"/>
      <c r="C42" s="136"/>
      <c r="D42" s="136"/>
      <c r="E42" s="136"/>
      <c r="F42" s="136"/>
      <c r="G42" s="136"/>
      <c r="H42" s="136"/>
      <c r="I42" s="136"/>
      <c r="J42" s="151" t="s">
        <v>80</v>
      </c>
      <c r="K42" s="136"/>
      <c r="L42" s="145"/>
      <c r="M42" s="145"/>
      <c r="N42" s="145"/>
      <c r="O42" s="136"/>
      <c r="P42" s="136"/>
    </row>
    <row r="43" spans="1:16" ht="15" x14ac:dyDescent="0.25">
      <c r="A43" s="129" t="s">
        <v>303</v>
      </c>
      <c r="B43" s="129"/>
      <c r="C43" s="129"/>
      <c r="D43" s="129"/>
      <c r="E43" s="129"/>
      <c r="F43" s="129"/>
      <c r="G43" s="129"/>
      <c r="H43" s="129"/>
      <c r="I43" s="129"/>
      <c r="J43" s="154" t="s">
        <v>81</v>
      </c>
      <c r="K43" s="129"/>
      <c r="L43" s="146"/>
      <c r="M43" s="146"/>
      <c r="N43" s="146"/>
      <c r="O43" s="129"/>
      <c r="P43" s="129"/>
    </row>
    <row r="44" spans="1:16" ht="15" x14ac:dyDescent="0.25">
      <c r="A44" s="244" t="s">
        <v>73</v>
      </c>
      <c r="B44" s="237"/>
      <c r="C44" s="237"/>
      <c r="D44" s="237"/>
      <c r="E44" s="237"/>
      <c r="F44" s="237"/>
      <c r="G44" s="237"/>
      <c r="H44" s="237"/>
      <c r="I44" s="237"/>
      <c r="J44" s="245"/>
      <c r="K44" s="237"/>
      <c r="L44" s="241"/>
      <c r="M44" s="241"/>
      <c r="N44" s="241"/>
      <c r="O44" s="237"/>
      <c r="P44" s="237"/>
    </row>
    <row r="45" spans="1:16" ht="15" x14ac:dyDescent="0.25">
      <c r="A45" s="131" t="s">
        <v>183</v>
      </c>
      <c r="B45" s="131"/>
      <c r="C45" s="131"/>
      <c r="D45" s="131"/>
      <c r="E45" s="131"/>
      <c r="F45" s="131"/>
      <c r="G45" s="131"/>
      <c r="H45" s="131"/>
      <c r="I45" s="131"/>
      <c r="J45" s="131"/>
      <c r="K45" s="150" t="s">
        <v>101</v>
      </c>
      <c r="L45" s="152"/>
      <c r="M45" s="152"/>
      <c r="N45" s="152"/>
      <c r="O45" s="131"/>
      <c r="P45" s="131"/>
    </row>
    <row r="46" spans="1:16" ht="15" x14ac:dyDescent="0.25">
      <c r="A46" s="142" t="s">
        <v>184</v>
      </c>
      <c r="B46" s="142"/>
      <c r="C46" s="142"/>
      <c r="D46" s="142"/>
      <c r="E46" s="142"/>
      <c r="F46" s="142"/>
      <c r="G46" s="142"/>
      <c r="H46" s="142"/>
      <c r="I46" s="142"/>
      <c r="J46" s="129"/>
      <c r="K46" s="153" t="s">
        <v>98</v>
      </c>
      <c r="L46" s="147"/>
      <c r="M46" s="147"/>
      <c r="N46" s="147"/>
      <c r="O46" s="142"/>
      <c r="P46" s="142"/>
    </row>
    <row r="47" spans="1:16" ht="15" x14ac:dyDescent="0.25">
      <c r="A47" s="244" t="s">
        <v>185</v>
      </c>
      <c r="B47" s="237"/>
      <c r="C47" s="237"/>
      <c r="D47" s="237"/>
      <c r="E47" s="237"/>
      <c r="F47" s="237"/>
      <c r="G47" s="237"/>
      <c r="H47" s="237"/>
      <c r="I47" s="237"/>
      <c r="J47" s="237"/>
      <c r="K47" s="245"/>
      <c r="L47" s="241"/>
      <c r="M47" s="241"/>
      <c r="N47" s="241"/>
      <c r="O47" s="237"/>
      <c r="P47" s="237"/>
    </row>
    <row r="48" spans="1:16" ht="15" x14ac:dyDescent="0.25">
      <c r="A48" s="131" t="s">
        <v>186</v>
      </c>
      <c r="B48" s="131"/>
      <c r="C48" s="131"/>
      <c r="D48" s="131"/>
      <c r="E48" s="131"/>
      <c r="F48" s="131"/>
      <c r="G48" s="131"/>
      <c r="H48" s="131"/>
      <c r="I48" s="131"/>
      <c r="J48" s="131"/>
      <c r="K48" s="131"/>
      <c r="L48" s="150" t="s">
        <v>101</v>
      </c>
      <c r="M48" s="150"/>
      <c r="N48" s="152"/>
      <c r="O48" s="131"/>
      <c r="P48" s="131"/>
    </row>
    <row r="49" spans="1:16" ht="15" x14ac:dyDescent="0.25">
      <c r="A49" s="129" t="s">
        <v>187</v>
      </c>
      <c r="B49" s="136"/>
      <c r="C49" s="136"/>
      <c r="D49" s="136"/>
      <c r="E49" s="136"/>
      <c r="F49" s="136"/>
      <c r="G49" s="136"/>
      <c r="H49" s="136"/>
      <c r="I49" s="136"/>
      <c r="J49" s="151"/>
      <c r="K49" s="136"/>
      <c r="L49" s="269" t="s">
        <v>79</v>
      </c>
      <c r="M49" s="145"/>
      <c r="N49" s="145"/>
      <c r="O49" s="136"/>
      <c r="P49" s="136"/>
    </row>
    <row r="50" spans="1:16" ht="15" x14ac:dyDescent="0.25">
      <c r="A50" s="136" t="s">
        <v>188</v>
      </c>
      <c r="B50" s="129"/>
      <c r="C50" s="129"/>
      <c r="D50" s="129"/>
      <c r="E50" s="129"/>
      <c r="F50" s="129"/>
      <c r="G50" s="129"/>
      <c r="H50" s="129"/>
      <c r="I50" s="129"/>
      <c r="J50" s="129"/>
      <c r="K50" s="129"/>
      <c r="L50" s="154" t="s">
        <v>98</v>
      </c>
      <c r="M50" s="154"/>
      <c r="N50" s="146"/>
      <c r="O50" s="129"/>
      <c r="P50" s="129"/>
    </row>
    <row r="51" spans="1:16" ht="15" x14ac:dyDescent="0.25">
      <c r="A51" s="142" t="s">
        <v>189</v>
      </c>
      <c r="B51" s="142"/>
      <c r="C51" s="142"/>
      <c r="D51" s="142"/>
      <c r="E51" s="142"/>
      <c r="F51" s="142"/>
      <c r="G51" s="142"/>
      <c r="H51" s="142"/>
      <c r="I51" s="142"/>
      <c r="J51" s="142"/>
      <c r="K51" s="153"/>
      <c r="L51" s="265" t="s">
        <v>80</v>
      </c>
      <c r="M51" s="147"/>
      <c r="N51" s="147"/>
      <c r="O51" s="142"/>
      <c r="P51" s="142"/>
    </row>
    <row r="52" spans="1:16" ht="15" x14ac:dyDescent="0.25">
      <c r="A52" s="244" t="s">
        <v>264</v>
      </c>
      <c r="B52" s="237"/>
      <c r="C52" s="237"/>
      <c r="D52" s="237"/>
      <c r="E52" s="237"/>
      <c r="F52" s="237"/>
      <c r="G52" s="237"/>
      <c r="H52" s="237"/>
      <c r="I52" s="237"/>
      <c r="J52" s="245"/>
      <c r="K52" s="237"/>
      <c r="L52" s="241"/>
      <c r="M52" s="241"/>
      <c r="N52" s="241"/>
      <c r="O52" s="240"/>
      <c r="P52" s="240"/>
    </row>
    <row r="53" spans="1:16" ht="15" x14ac:dyDescent="0.25">
      <c r="A53" s="131" t="s">
        <v>358</v>
      </c>
      <c r="B53" s="131"/>
      <c r="C53" s="131"/>
      <c r="D53" s="131"/>
      <c r="E53" s="131"/>
      <c r="F53" s="131"/>
      <c r="G53" s="131"/>
      <c r="H53" s="131"/>
      <c r="I53" s="131"/>
      <c r="J53" s="131"/>
      <c r="K53" s="131"/>
      <c r="L53" s="150"/>
      <c r="M53" s="150" t="s">
        <v>101</v>
      </c>
      <c r="N53" s="152"/>
      <c r="O53" s="131"/>
      <c r="P53" s="131"/>
    </row>
    <row r="54" spans="1:16" ht="15" x14ac:dyDescent="0.25">
      <c r="A54" s="129" t="s">
        <v>304</v>
      </c>
      <c r="B54" s="129"/>
      <c r="C54" s="129"/>
      <c r="D54" s="129"/>
      <c r="E54" s="129"/>
      <c r="F54" s="129"/>
      <c r="G54" s="129"/>
      <c r="H54" s="129"/>
      <c r="I54" s="129"/>
      <c r="J54" s="129"/>
      <c r="K54" s="129"/>
      <c r="L54" s="154"/>
      <c r="M54" s="154" t="s">
        <v>265</v>
      </c>
      <c r="N54" s="146"/>
      <c r="O54" s="129"/>
      <c r="P54" s="129"/>
    </row>
    <row r="55" spans="1:16" ht="15" x14ac:dyDescent="0.25">
      <c r="A55" s="244" t="s">
        <v>190</v>
      </c>
      <c r="B55" s="237"/>
      <c r="C55" s="237"/>
      <c r="D55" s="237"/>
      <c r="E55" s="237"/>
      <c r="F55" s="237"/>
      <c r="G55" s="237"/>
      <c r="H55" s="237"/>
      <c r="I55" s="237"/>
      <c r="J55" s="245"/>
      <c r="K55" s="237"/>
      <c r="L55" s="241"/>
      <c r="M55" s="241"/>
      <c r="N55" s="241"/>
      <c r="O55" s="240"/>
      <c r="P55" s="240"/>
    </row>
    <row r="56" spans="1:16" ht="15" x14ac:dyDescent="0.25">
      <c r="A56" s="131" t="s">
        <v>191</v>
      </c>
      <c r="B56" s="131"/>
      <c r="C56" s="131"/>
      <c r="D56" s="131"/>
      <c r="E56" s="131"/>
      <c r="F56" s="131"/>
      <c r="G56" s="131"/>
      <c r="H56" s="131"/>
      <c r="I56" s="131"/>
      <c r="J56" s="150"/>
      <c r="K56" s="131"/>
      <c r="L56" s="152"/>
      <c r="M56" s="152"/>
      <c r="N56" s="152"/>
      <c r="O56" s="132">
        <v>0</v>
      </c>
      <c r="P56" s="131"/>
    </row>
    <row r="57" spans="1:16" ht="15" x14ac:dyDescent="0.25">
      <c r="A57" s="136" t="s">
        <v>192</v>
      </c>
      <c r="B57" s="136"/>
      <c r="C57" s="136"/>
      <c r="D57" s="136"/>
      <c r="E57" s="136"/>
      <c r="F57" s="136"/>
      <c r="G57" s="136"/>
      <c r="H57" s="136"/>
      <c r="I57" s="136"/>
      <c r="J57" s="151"/>
      <c r="K57" s="138"/>
      <c r="L57" s="147"/>
      <c r="M57" s="147"/>
      <c r="N57" s="147"/>
      <c r="O57" s="155">
        <v>1</v>
      </c>
      <c r="P57" s="130"/>
    </row>
    <row r="58" spans="1:16" ht="15" x14ac:dyDescent="0.25">
      <c r="A58" s="136" t="s">
        <v>193</v>
      </c>
      <c r="B58" s="136"/>
      <c r="C58" s="136"/>
      <c r="D58" s="136"/>
      <c r="E58" s="136"/>
      <c r="F58" s="136"/>
      <c r="G58" s="136"/>
      <c r="H58" s="136"/>
      <c r="I58" s="136"/>
      <c r="J58" s="151"/>
      <c r="K58" s="138"/>
      <c r="L58" s="145"/>
      <c r="M58" s="145"/>
      <c r="N58" s="145"/>
      <c r="O58" s="137">
        <v>2</v>
      </c>
      <c r="P58" s="136"/>
    </row>
    <row r="59" spans="1:16" ht="15" x14ac:dyDescent="0.25">
      <c r="A59" s="136" t="s">
        <v>194</v>
      </c>
      <c r="B59" s="136"/>
      <c r="C59" s="136"/>
      <c r="D59" s="136"/>
      <c r="E59" s="136"/>
      <c r="F59" s="136"/>
      <c r="G59" s="136"/>
      <c r="H59" s="136"/>
      <c r="I59" s="136"/>
      <c r="J59" s="151"/>
      <c r="K59" s="138"/>
      <c r="L59" s="145"/>
      <c r="M59" s="145"/>
      <c r="N59" s="145"/>
      <c r="O59" s="137">
        <v>3</v>
      </c>
      <c r="P59" s="136"/>
    </row>
    <row r="60" spans="1:16" ht="15" x14ac:dyDescent="0.25">
      <c r="A60" s="136" t="s">
        <v>195</v>
      </c>
      <c r="B60" s="136"/>
      <c r="C60" s="136"/>
      <c r="D60" s="136"/>
      <c r="E60" s="136"/>
      <c r="F60" s="136"/>
      <c r="G60" s="136"/>
      <c r="H60" s="136"/>
      <c r="I60" s="136"/>
      <c r="J60" s="151"/>
      <c r="K60" s="138"/>
      <c r="L60" s="152"/>
      <c r="M60" s="152"/>
      <c r="N60" s="152"/>
      <c r="O60" s="132">
        <v>4</v>
      </c>
      <c r="P60" s="131"/>
    </row>
    <row r="61" spans="1:16" ht="15" x14ac:dyDescent="0.25">
      <c r="A61" s="136" t="s">
        <v>196</v>
      </c>
      <c r="B61" s="136"/>
      <c r="C61" s="136"/>
      <c r="D61" s="136"/>
      <c r="E61" s="136"/>
      <c r="F61" s="136"/>
      <c r="G61" s="136"/>
      <c r="H61" s="136"/>
      <c r="I61" s="136"/>
      <c r="J61" s="151"/>
      <c r="K61" s="138"/>
      <c r="L61" s="152"/>
      <c r="M61" s="152"/>
      <c r="N61" s="152"/>
      <c r="O61" s="132">
        <v>5</v>
      </c>
      <c r="P61" s="131"/>
    </row>
    <row r="62" spans="1:16" ht="15" x14ac:dyDescent="0.25">
      <c r="A62" s="142" t="s">
        <v>197</v>
      </c>
      <c r="B62" s="142"/>
      <c r="C62" s="142"/>
      <c r="D62" s="142"/>
      <c r="E62" s="142"/>
      <c r="F62" s="142"/>
      <c r="G62" s="142"/>
      <c r="H62" s="142"/>
      <c r="I62" s="142"/>
      <c r="J62" s="153"/>
      <c r="K62" s="141"/>
      <c r="L62" s="146"/>
      <c r="M62" s="146"/>
      <c r="N62" s="146"/>
      <c r="O62" s="140">
        <v>6</v>
      </c>
      <c r="P62" s="129"/>
    </row>
    <row r="63" spans="1:16" ht="15" x14ac:dyDescent="0.25">
      <c r="A63" s="142" t="s">
        <v>198</v>
      </c>
      <c r="B63" s="142"/>
      <c r="C63" s="142"/>
      <c r="D63" s="142"/>
      <c r="E63" s="142"/>
      <c r="F63" s="142"/>
      <c r="G63" s="142"/>
      <c r="H63" s="142"/>
      <c r="I63" s="142"/>
      <c r="J63" s="153"/>
      <c r="K63" s="141"/>
      <c r="L63" s="147"/>
      <c r="M63" s="147"/>
      <c r="N63" s="147"/>
      <c r="O63" s="156">
        <v>9</v>
      </c>
      <c r="P63" s="142"/>
    </row>
    <row r="64" spans="1:16" ht="15" x14ac:dyDescent="0.25">
      <c r="A64" s="236" t="s">
        <v>199</v>
      </c>
      <c r="B64" s="240"/>
      <c r="C64" s="240"/>
      <c r="D64" s="240"/>
      <c r="E64" s="240"/>
      <c r="F64" s="240"/>
      <c r="G64" s="240"/>
      <c r="H64" s="240"/>
      <c r="I64" s="240"/>
      <c r="J64" s="240"/>
      <c r="K64" s="143"/>
      <c r="L64" s="246"/>
      <c r="M64" s="246"/>
      <c r="N64" s="246"/>
      <c r="O64" s="240"/>
      <c r="P64" s="240"/>
    </row>
    <row r="65" spans="1:16" ht="15" x14ac:dyDescent="0.25">
      <c r="A65" s="131" t="s">
        <v>200</v>
      </c>
      <c r="B65" s="131"/>
      <c r="C65" s="131"/>
      <c r="D65" s="131"/>
      <c r="E65" s="131"/>
      <c r="F65" s="131"/>
      <c r="G65" s="131"/>
      <c r="H65" s="131"/>
      <c r="I65" s="131"/>
      <c r="J65" s="133"/>
      <c r="K65" s="132"/>
      <c r="L65" s="134"/>
      <c r="M65" s="134"/>
      <c r="N65" s="134"/>
      <c r="O65" s="131"/>
      <c r="P65" s="132">
        <v>0</v>
      </c>
    </row>
    <row r="66" spans="1:16" ht="15" x14ac:dyDescent="0.25">
      <c r="A66" s="131" t="s">
        <v>333</v>
      </c>
      <c r="B66" s="131"/>
      <c r="C66" s="131"/>
      <c r="D66" s="131"/>
      <c r="E66" s="131"/>
      <c r="F66" s="131"/>
      <c r="G66" s="131"/>
      <c r="H66" s="131"/>
      <c r="I66" s="131"/>
      <c r="J66" s="133"/>
      <c r="K66" s="132"/>
      <c r="L66" s="134"/>
      <c r="M66" s="134"/>
      <c r="N66" s="134"/>
      <c r="O66" s="136"/>
      <c r="P66" s="137">
        <v>1</v>
      </c>
    </row>
    <row r="67" spans="1:16" ht="15" x14ac:dyDescent="0.25">
      <c r="A67" s="131" t="s">
        <v>334</v>
      </c>
      <c r="B67" s="131"/>
      <c r="C67" s="131"/>
      <c r="D67" s="131"/>
      <c r="E67" s="131"/>
      <c r="F67" s="131"/>
      <c r="G67" s="131"/>
      <c r="H67" s="131"/>
      <c r="I67" s="131"/>
      <c r="J67" s="133"/>
      <c r="K67" s="132"/>
      <c r="L67" s="139"/>
      <c r="M67" s="139"/>
      <c r="N67" s="139"/>
      <c r="O67" s="136"/>
      <c r="P67" s="137">
        <v>2</v>
      </c>
    </row>
    <row r="68" spans="1:16" ht="15" x14ac:dyDescent="0.25">
      <c r="A68" s="131" t="s">
        <v>335</v>
      </c>
      <c r="B68" s="131"/>
      <c r="C68" s="131"/>
      <c r="D68" s="131"/>
      <c r="E68" s="131"/>
      <c r="F68" s="131"/>
      <c r="G68" s="131"/>
      <c r="H68" s="131"/>
      <c r="I68" s="131"/>
      <c r="J68" s="133"/>
      <c r="K68" s="132"/>
      <c r="L68" s="139"/>
      <c r="M68" s="139"/>
      <c r="N68" s="139"/>
      <c r="O68" s="136"/>
      <c r="P68" s="137">
        <v>3</v>
      </c>
    </row>
    <row r="69" spans="1:16" ht="15" x14ac:dyDescent="0.25">
      <c r="A69" s="136" t="s">
        <v>201</v>
      </c>
      <c r="B69" s="136"/>
      <c r="C69" s="136"/>
      <c r="D69" s="136"/>
      <c r="E69" s="136"/>
      <c r="F69" s="136"/>
      <c r="G69" s="136"/>
      <c r="H69" s="136"/>
      <c r="I69" s="136"/>
      <c r="J69" s="138"/>
      <c r="K69" s="137"/>
      <c r="L69" s="139"/>
      <c r="M69" s="139"/>
      <c r="N69" s="139"/>
      <c r="O69" s="136"/>
      <c r="P69" s="137">
        <v>5</v>
      </c>
    </row>
    <row r="70" spans="1:16" ht="15" x14ac:dyDescent="0.25">
      <c r="A70" s="270" t="s">
        <v>360</v>
      </c>
      <c r="B70" s="129"/>
      <c r="C70" s="129"/>
      <c r="D70" s="129"/>
      <c r="E70" s="129"/>
      <c r="F70" s="129"/>
      <c r="G70" s="129"/>
      <c r="H70" s="129"/>
      <c r="I70" s="129"/>
      <c r="J70" s="149"/>
      <c r="K70" s="140"/>
      <c r="L70" s="135"/>
      <c r="M70" s="135"/>
      <c r="N70" s="135"/>
      <c r="O70" s="130"/>
      <c r="P70" s="130"/>
    </row>
  </sheetData>
  <customSheetViews>
    <customSheetView guid="{D37D17FE-B407-4B29-B332-DEDB1A6F0BD9}" state="hidden" topLeftCell="A25">
      <selection activeCell="I29" sqref="I29:I38"/>
    </customSheetView>
  </customSheetView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P57"/>
  <sheetViews>
    <sheetView workbookViewId="0">
      <selection activeCell="I32" sqref="I32"/>
    </sheetView>
  </sheetViews>
  <sheetFormatPr defaultRowHeight="12.75" x14ac:dyDescent="0.2"/>
  <sheetData>
    <row r="1" spans="1:16" ht="15" x14ac:dyDescent="0.2">
      <c r="A1" s="230" t="s">
        <v>0</v>
      </c>
      <c r="B1" s="231" t="s">
        <v>277</v>
      </c>
      <c r="C1" s="231"/>
      <c r="D1" s="231" t="s">
        <v>1</v>
      </c>
      <c r="E1" s="232" t="s">
        <v>9</v>
      </c>
      <c r="F1" s="232">
        <v>1</v>
      </c>
      <c r="G1" s="232" t="s">
        <v>9</v>
      </c>
      <c r="H1" s="232" t="s">
        <v>9</v>
      </c>
      <c r="I1" s="231" t="s">
        <v>1</v>
      </c>
      <c r="J1" s="233" t="s">
        <v>9</v>
      </c>
      <c r="K1" s="235" t="s">
        <v>9</v>
      </c>
      <c r="L1" s="235" t="s">
        <v>9</v>
      </c>
      <c r="M1" s="264">
        <v>0</v>
      </c>
      <c r="N1" s="234" t="s">
        <v>1</v>
      </c>
      <c r="O1" s="233" t="s">
        <v>9</v>
      </c>
      <c r="P1" s="233" t="s">
        <v>9</v>
      </c>
    </row>
    <row r="2" spans="1:16" ht="15" x14ac:dyDescent="0.25">
      <c r="A2" s="236" t="s">
        <v>7</v>
      </c>
      <c r="B2" s="237"/>
      <c r="C2" s="238"/>
      <c r="D2" s="238"/>
      <c r="E2" s="239"/>
      <c r="F2" s="238"/>
      <c r="G2" s="238"/>
      <c r="H2" s="240"/>
      <c r="I2" s="240"/>
      <c r="J2" s="240"/>
      <c r="K2" s="240"/>
      <c r="L2" s="240"/>
      <c r="M2" s="240"/>
      <c r="N2" s="240"/>
      <c r="O2" s="240"/>
      <c r="P2" s="240"/>
    </row>
    <row r="3" spans="1:16" ht="15" x14ac:dyDescent="0.25">
      <c r="A3" s="131" t="s">
        <v>2</v>
      </c>
      <c r="B3" s="131"/>
      <c r="C3" s="131"/>
      <c r="D3" s="131"/>
      <c r="E3" s="132">
        <v>1</v>
      </c>
      <c r="F3" s="133"/>
      <c r="G3" s="131"/>
      <c r="H3" s="131"/>
      <c r="I3" s="131"/>
      <c r="J3" s="131"/>
      <c r="K3" s="133"/>
      <c r="L3" s="135"/>
      <c r="M3" s="135"/>
      <c r="N3" s="135"/>
      <c r="O3" s="130"/>
      <c r="P3" s="130"/>
    </row>
    <row r="4" spans="1:16" ht="15" x14ac:dyDescent="0.25">
      <c r="A4" s="136" t="s">
        <v>3</v>
      </c>
      <c r="B4" s="136"/>
      <c r="C4" s="136"/>
      <c r="D4" s="136"/>
      <c r="E4" s="137">
        <v>2</v>
      </c>
      <c r="F4" s="138"/>
      <c r="G4" s="136"/>
      <c r="H4" s="136"/>
      <c r="I4" s="136"/>
      <c r="J4" s="136"/>
      <c r="K4" s="138"/>
      <c r="L4" s="139"/>
      <c r="M4" s="139"/>
      <c r="N4" s="139"/>
      <c r="O4" s="136"/>
      <c r="P4" s="136"/>
    </row>
    <row r="5" spans="1:16" ht="15" x14ac:dyDescent="0.25">
      <c r="A5" s="136" t="s">
        <v>4</v>
      </c>
      <c r="B5" s="136"/>
      <c r="C5" s="136"/>
      <c r="D5" s="136"/>
      <c r="E5" s="137">
        <v>3</v>
      </c>
      <c r="F5" s="138"/>
      <c r="G5" s="136"/>
      <c r="H5" s="136"/>
      <c r="I5" s="136"/>
      <c r="J5" s="136"/>
      <c r="K5" s="138"/>
      <c r="L5" s="135"/>
      <c r="M5" s="135"/>
      <c r="N5" s="135"/>
      <c r="O5" s="130"/>
      <c r="P5" s="130"/>
    </row>
    <row r="6" spans="1:16" ht="15" x14ac:dyDescent="0.25">
      <c r="A6" s="129" t="s">
        <v>5</v>
      </c>
      <c r="B6" s="129"/>
      <c r="C6" s="129"/>
      <c r="D6" s="129"/>
      <c r="E6" s="140">
        <v>4</v>
      </c>
      <c r="F6" s="141"/>
      <c r="G6" s="141"/>
      <c r="H6" s="141"/>
      <c r="I6" s="141"/>
      <c r="J6" s="141"/>
      <c r="K6" s="141"/>
      <c r="L6" s="141"/>
      <c r="M6" s="141"/>
      <c r="N6" s="141"/>
      <c r="O6" s="142"/>
      <c r="P6" s="142"/>
    </row>
    <row r="7" spans="1:16" ht="15" x14ac:dyDescent="0.25">
      <c r="A7" s="236" t="s">
        <v>163</v>
      </c>
      <c r="B7" s="237"/>
      <c r="C7" s="237"/>
      <c r="D7" s="237"/>
      <c r="E7" s="237"/>
      <c r="F7" s="237"/>
      <c r="G7" s="237"/>
      <c r="H7" s="237"/>
      <c r="I7" s="237"/>
      <c r="J7" s="237"/>
      <c r="K7" s="143"/>
      <c r="L7" s="241"/>
      <c r="M7" s="241"/>
      <c r="N7" s="241"/>
      <c r="O7" s="240"/>
      <c r="P7" s="240"/>
    </row>
    <row r="8" spans="1:16" ht="15" x14ac:dyDescent="0.25">
      <c r="A8" s="129" t="s">
        <v>278</v>
      </c>
      <c r="B8" s="129"/>
      <c r="C8" s="129"/>
      <c r="D8" s="129"/>
      <c r="E8" s="129"/>
      <c r="F8" s="140">
        <v>1</v>
      </c>
      <c r="G8" s="129"/>
      <c r="H8" s="129"/>
      <c r="I8" s="129"/>
      <c r="J8" s="129"/>
      <c r="K8" s="149"/>
      <c r="L8" s="135"/>
      <c r="M8" s="135"/>
      <c r="N8" s="135"/>
      <c r="O8" s="135"/>
      <c r="P8" s="135"/>
    </row>
    <row r="9" spans="1:16" ht="15" x14ac:dyDescent="0.25">
      <c r="A9" s="244" t="s">
        <v>172</v>
      </c>
      <c r="B9" s="237"/>
      <c r="C9" s="237"/>
      <c r="D9" s="237"/>
      <c r="E9" s="237"/>
      <c r="F9" s="237"/>
      <c r="G9" s="237"/>
      <c r="H9" s="237"/>
      <c r="I9" s="237"/>
      <c r="J9" s="237"/>
      <c r="K9" s="143"/>
      <c r="L9" s="241"/>
      <c r="M9" s="241"/>
      <c r="N9" s="241"/>
      <c r="O9" s="237"/>
      <c r="P9" s="237"/>
    </row>
    <row r="10" spans="1:16" ht="15" x14ac:dyDescent="0.25">
      <c r="A10" s="131" t="s">
        <v>6</v>
      </c>
      <c r="B10" s="131"/>
      <c r="C10" s="131"/>
      <c r="D10" s="131"/>
      <c r="E10" s="131"/>
      <c r="F10" s="131"/>
      <c r="G10" s="132">
        <v>0</v>
      </c>
      <c r="H10" s="132">
        <v>0</v>
      </c>
      <c r="I10" s="132">
        <v>0</v>
      </c>
      <c r="J10" s="132">
        <v>0</v>
      </c>
      <c r="K10" s="131"/>
      <c r="L10" s="135"/>
      <c r="M10" s="135"/>
      <c r="N10" s="135"/>
      <c r="O10" s="130"/>
      <c r="P10" s="130"/>
    </row>
    <row r="11" spans="1:16" ht="15" x14ac:dyDescent="0.25">
      <c r="A11" s="136" t="s">
        <v>115</v>
      </c>
      <c r="B11" s="136"/>
      <c r="C11" s="136"/>
      <c r="D11" s="136"/>
      <c r="E11" s="136"/>
      <c r="F11" s="136"/>
      <c r="G11" s="137">
        <v>1</v>
      </c>
      <c r="H11" s="137">
        <v>1</v>
      </c>
      <c r="I11" s="137">
        <v>1</v>
      </c>
      <c r="J11" s="137">
        <v>1</v>
      </c>
      <c r="K11" s="136"/>
      <c r="L11" s="139"/>
      <c r="M11" s="139"/>
      <c r="N11" s="139"/>
      <c r="O11" s="136"/>
      <c r="P11" s="136"/>
    </row>
    <row r="12" spans="1:16" ht="15" x14ac:dyDescent="0.25">
      <c r="A12" s="136" t="s">
        <v>165</v>
      </c>
      <c r="B12" s="136"/>
      <c r="C12" s="136"/>
      <c r="D12" s="136"/>
      <c r="E12" s="136"/>
      <c r="F12" s="136"/>
      <c r="G12" s="137">
        <v>2</v>
      </c>
      <c r="H12" s="137">
        <v>2</v>
      </c>
      <c r="I12" s="137">
        <v>2</v>
      </c>
      <c r="J12" s="137">
        <v>2</v>
      </c>
      <c r="K12" s="136"/>
      <c r="L12" s="135"/>
      <c r="M12" s="135"/>
      <c r="N12" s="135"/>
      <c r="O12" s="130"/>
      <c r="P12" s="130"/>
    </row>
    <row r="13" spans="1:16" ht="15" x14ac:dyDescent="0.25">
      <c r="A13" s="136" t="s">
        <v>173</v>
      </c>
      <c r="B13" s="136"/>
      <c r="C13" s="136"/>
      <c r="D13" s="136"/>
      <c r="E13" s="136"/>
      <c r="F13" s="136"/>
      <c r="G13" s="137">
        <v>3</v>
      </c>
      <c r="H13" s="137">
        <v>3</v>
      </c>
      <c r="I13" s="137">
        <v>3</v>
      </c>
      <c r="J13" s="137">
        <v>3</v>
      </c>
      <c r="K13" s="136"/>
      <c r="L13" s="145"/>
      <c r="M13" s="145"/>
      <c r="N13" s="145"/>
      <c r="O13" s="136"/>
      <c r="P13" s="136"/>
    </row>
    <row r="14" spans="1:16" ht="15" x14ac:dyDescent="0.25">
      <c r="A14" s="136" t="s">
        <v>167</v>
      </c>
      <c r="B14" s="136"/>
      <c r="C14" s="136"/>
      <c r="D14" s="136"/>
      <c r="E14" s="136"/>
      <c r="F14" s="136"/>
      <c r="G14" s="137">
        <v>4</v>
      </c>
      <c r="H14" s="137">
        <v>4</v>
      </c>
      <c r="I14" s="137">
        <v>4</v>
      </c>
      <c r="J14" s="137">
        <v>4</v>
      </c>
      <c r="K14" s="136"/>
      <c r="L14" s="146"/>
      <c r="M14" s="146"/>
      <c r="N14" s="146"/>
      <c r="O14" s="130"/>
      <c r="P14" s="130"/>
    </row>
    <row r="15" spans="1:16" ht="15" x14ac:dyDescent="0.25">
      <c r="A15" s="136" t="s">
        <v>168</v>
      </c>
      <c r="B15" s="136"/>
      <c r="C15" s="136"/>
      <c r="D15" s="136"/>
      <c r="E15" s="136"/>
      <c r="F15" s="136"/>
      <c r="G15" s="137">
        <v>5</v>
      </c>
      <c r="H15" s="137">
        <v>5</v>
      </c>
      <c r="I15" s="137">
        <v>5</v>
      </c>
      <c r="J15" s="137">
        <v>5</v>
      </c>
      <c r="K15" s="136"/>
      <c r="L15" s="145"/>
      <c r="M15" s="145"/>
      <c r="N15" s="145"/>
      <c r="O15" s="136"/>
      <c r="P15" s="136"/>
    </row>
    <row r="16" spans="1:16" ht="15" x14ac:dyDescent="0.25">
      <c r="A16" s="136" t="s">
        <v>169</v>
      </c>
      <c r="B16" s="136"/>
      <c r="C16" s="136"/>
      <c r="D16" s="136"/>
      <c r="E16" s="136"/>
      <c r="F16" s="136"/>
      <c r="G16" s="137">
        <v>6</v>
      </c>
      <c r="H16" s="137">
        <v>6</v>
      </c>
      <c r="I16" s="137">
        <v>6</v>
      </c>
      <c r="J16" s="137">
        <v>6</v>
      </c>
      <c r="K16" s="136"/>
      <c r="L16" s="146"/>
      <c r="M16" s="146"/>
      <c r="N16" s="146"/>
      <c r="O16" s="130"/>
      <c r="P16" s="130"/>
    </row>
    <row r="17" spans="1:16" ht="15" x14ac:dyDescent="0.25">
      <c r="A17" s="136" t="s">
        <v>170</v>
      </c>
      <c r="B17" s="136"/>
      <c r="C17" s="136"/>
      <c r="D17" s="136"/>
      <c r="E17" s="136"/>
      <c r="F17" s="136"/>
      <c r="G17" s="137">
        <v>7</v>
      </c>
      <c r="H17" s="137">
        <v>7</v>
      </c>
      <c r="I17" s="137">
        <v>7</v>
      </c>
      <c r="J17" s="137">
        <v>7</v>
      </c>
      <c r="K17" s="136"/>
      <c r="L17" s="145"/>
      <c r="M17" s="145"/>
      <c r="N17" s="145"/>
      <c r="O17" s="136"/>
      <c r="P17" s="136"/>
    </row>
    <row r="18" spans="1:16" ht="15" x14ac:dyDescent="0.25">
      <c r="A18" s="142" t="s">
        <v>171</v>
      </c>
      <c r="B18" s="129"/>
      <c r="C18" s="129"/>
      <c r="D18" s="129"/>
      <c r="E18" s="129"/>
      <c r="F18" s="129"/>
      <c r="G18" s="140">
        <v>8</v>
      </c>
      <c r="H18" s="140">
        <v>8</v>
      </c>
      <c r="I18" s="140">
        <v>8</v>
      </c>
      <c r="J18" s="140">
        <v>8</v>
      </c>
      <c r="K18" s="142"/>
      <c r="L18" s="147"/>
      <c r="M18" s="147"/>
      <c r="N18" s="147"/>
      <c r="O18" s="142"/>
      <c r="P18" s="142"/>
    </row>
    <row r="19" spans="1:16" ht="15" x14ac:dyDescent="0.25">
      <c r="A19" s="236" t="s">
        <v>174</v>
      </c>
      <c r="B19" s="240"/>
      <c r="C19" s="240"/>
      <c r="D19" s="240"/>
      <c r="E19" s="240"/>
      <c r="F19" s="240"/>
      <c r="G19" s="240"/>
      <c r="H19" s="240"/>
      <c r="I19" s="240"/>
      <c r="J19" s="240"/>
      <c r="K19" s="242"/>
      <c r="L19" s="243"/>
      <c r="M19" s="243"/>
      <c r="N19" s="243"/>
      <c r="O19" s="240"/>
      <c r="P19" s="240"/>
    </row>
    <row r="20" spans="1:16" ht="15" x14ac:dyDescent="0.25">
      <c r="A20" s="131" t="s">
        <v>6</v>
      </c>
      <c r="B20" s="131"/>
      <c r="C20" s="131"/>
      <c r="D20" s="131"/>
      <c r="E20" s="131"/>
      <c r="F20" s="131"/>
      <c r="G20" s="131"/>
      <c r="H20" s="132">
        <v>0</v>
      </c>
      <c r="I20" s="132">
        <v>0</v>
      </c>
      <c r="J20" s="132">
        <v>0</v>
      </c>
      <c r="K20" s="133"/>
      <c r="L20" s="134"/>
      <c r="M20" s="134"/>
      <c r="N20" s="134"/>
      <c r="O20" s="131"/>
      <c r="P20" s="131"/>
    </row>
    <row r="21" spans="1:16" ht="15" x14ac:dyDescent="0.25">
      <c r="A21" s="136" t="s">
        <v>115</v>
      </c>
      <c r="B21" s="136"/>
      <c r="C21" s="136"/>
      <c r="D21" s="136"/>
      <c r="E21" s="136"/>
      <c r="F21" s="136"/>
      <c r="G21" s="136"/>
      <c r="H21" s="137">
        <v>1</v>
      </c>
      <c r="I21" s="137">
        <v>1</v>
      </c>
      <c r="J21" s="137">
        <v>1</v>
      </c>
      <c r="K21" s="138"/>
      <c r="L21" s="134"/>
      <c r="M21" s="134"/>
      <c r="N21" s="134"/>
      <c r="O21" s="136"/>
      <c r="P21" s="136"/>
    </row>
    <row r="22" spans="1:16" ht="15" x14ac:dyDescent="0.25">
      <c r="A22" s="136" t="s">
        <v>175</v>
      </c>
      <c r="B22" s="136"/>
      <c r="C22" s="136"/>
      <c r="D22" s="136"/>
      <c r="E22" s="136"/>
      <c r="F22" s="136"/>
      <c r="G22" s="136"/>
      <c r="H22" s="137">
        <v>2</v>
      </c>
      <c r="I22" s="137">
        <v>2</v>
      </c>
      <c r="J22" s="137">
        <v>2</v>
      </c>
      <c r="K22" s="138"/>
      <c r="L22" s="139"/>
      <c r="M22" s="139"/>
      <c r="N22" s="139"/>
      <c r="O22" s="136"/>
      <c r="P22" s="136"/>
    </row>
    <row r="23" spans="1:16" ht="15" x14ac:dyDescent="0.25">
      <c r="A23" s="136" t="s">
        <v>176</v>
      </c>
      <c r="B23" s="136"/>
      <c r="C23" s="136"/>
      <c r="D23" s="136"/>
      <c r="E23" s="136"/>
      <c r="F23" s="136"/>
      <c r="G23" s="136"/>
      <c r="H23" s="137">
        <v>3</v>
      </c>
      <c r="I23" s="137">
        <v>3</v>
      </c>
      <c r="J23" s="137">
        <v>3</v>
      </c>
      <c r="K23" s="138"/>
      <c r="L23" s="145"/>
      <c r="M23" s="145"/>
      <c r="N23" s="145"/>
      <c r="O23" s="136"/>
      <c r="P23" s="136"/>
    </row>
    <row r="24" spans="1:16" ht="15" x14ac:dyDescent="0.25">
      <c r="A24" s="136" t="s">
        <v>177</v>
      </c>
      <c r="B24" s="136"/>
      <c r="C24" s="136"/>
      <c r="D24" s="136"/>
      <c r="E24" s="136"/>
      <c r="F24" s="136"/>
      <c r="G24" s="136"/>
      <c r="H24" s="137">
        <v>4</v>
      </c>
      <c r="I24" s="137">
        <v>4</v>
      </c>
      <c r="J24" s="137">
        <v>4</v>
      </c>
      <c r="K24" s="138"/>
      <c r="L24" s="145"/>
      <c r="M24" s="145"/>
      <c r="N24" s="145"/>
      <c r="O24" s="136"/>
      <c r="P24" s="136"/>
    </row>
    <row r="25" spans="1:16" ht="15" x14ac:dyDescent="0.25">
      <c r="A25" s="148" t="s">
        <v>178</v>
      </c>
      <c r="B25" s="136"/>
      <c r="C25" s="136"/>
      <c r="D25" s="136"/>
      <c r="E25" s="136"/>
      <c r="F25" s="136"/>
      <c r="G25" s="136"/>
      <c r="H25" s="137">
        <v>5</v>
      </c>
      <c r="I25" s="137">
        <v>5</v>
      </c>
      <c r="J25" s="137">
        <v>5</v>
      </c>
      <c r="K25" s="138"/>
      <c r="L25" s="145"/>
      <c r="M25" s="145"/>
      <c r="N25" s="145"/>
      <c r="O25" s="136"/>
      <c r="P25" s="136"/>
    </row>
    <row r="26" spans="1:16" ht="15" x14ac:dyDescent="0.25">
      <c r="A26" s="136" t="s">
        <v>179</v>
      </c>
      <c r="B26" s="136"/>
      <c r="C26" s="136"/>
      <c r="D26" s="136"/>
      <c r="E26" s="136"/>
      <c r="F26" s="136"/>
      <c r="G26" s="136"/>
      <c r="H26" s="137">
        <v>6</v>
      </c>
      <c r="I26" s="137">
        <v>6</v>
      </c>
      <c r="J26" s="137">
        <v>6</v>
      </c>
      <c r="K26" s="138"/>
      <c r="L26" s="145"/>
      <c r="M26" s="145"/>
      <c r="N26" s="145"/>
      <c r="O26" s="136"/>
      <c r="P26" s="136"/>
    </row>
    <row r="27" spans="1:16" ht="15" x14ac:dyDescent="0.25">
      <c r="A27" s="136" t="s">
        <v>180</v>
      </c>
      <c r="B27" s="136"/>
      <c r="C27" s="136"/>
      <c r="D27" s="136"/>
      <c r="E27" s="136"/>
      <c r="F27" s="136"/>
      <c r="G27" s="136"/>
      <c r="H27" s="137">
        <v>7</v>
      </c>
      <c r="I27" s="137">
        <v>7</v>
      </c>
      <c r="J27" s="137">
        <v>7</v>
      </c>
      <c r="K27" s="138"/>
      <c r="L27" s="145"/>
      <c r="M27" s="145"/>
      <c r="N27" s="145"/>
      <c r="O27" s="136"/>
      <c r="P27" s="136"/>
    </row>
    <row r="28" spans="1:16" ht="15" x14ac:dyDescent="0.25">
      <c r="A28" s="129" t="s">
        <v>262</v>
      </c>
      <c r="B28" s="129"/>
      <c r="C28" s="129"/>
      <c r="D28" s="129"/>
      <c r="E28" s="129"/>
      <c r="F28" s="129"/>
      <c r="G28" s="129"/>
      <c r="H28" s="140">
        <v>8</v>
      </c>
      <c r="I28" s="140">
        <v>8</v>
      </c>
      <c r="J28" s="140">
        <v>8</v>
      </c>
      <c r="K28" s="149"/>
      <c r="L28" s="146"/>
      <c r="M28" s="146"/>
      <c r="N28" s="146"/>
      <c r="O28" s="129"/>
      <c r="P28" s="129"/>
    </row>
    <row r="29" spans="1:16" ht="15" x14ac:dyDescent="0.25">
      <c r="A29" s="236" t="s">
        <v>181</v>
      </c>
      <c r="B29" s="237"/>
      <c r="C29" s="237"/>
      <c r="D29" s="237"/>
      <c r="E29" s="237"/>
      <c r="F29" s="237"/>
      <c r="G29" s="237"/>
      <c r="H29" s="237"/>
      <c r="I29" s="237"/>
      <c r="J29" s="237"/>
      <c r="K29" s="143"/>
      <c r="L29" s="241"/>
      <c r="M29" s="241"/>
      <c r="N29" s="241"/>
      <c r="O29" s="237"/>
      <c r="P29" s="237"/>
    </row>
    <row r="30" spans="1:16" ht="15" x14ac:dyDescent="0.25">
      <c r="A30" s="131" t="s">
        <v>6</v>
      </c>
      <c r="B30" s="131"/>
      <c r="C30" s="131"/>
      <c r="D30" s="131"/>
      <c r="E30" s="131"/>
      <c r="F30" s="131"/>
      <c r="G30" s="131"/>
      <c r="H30" s="131"/>
      <c r="I30" s="131"/>
      <c r="J30" s="212">
        <v>0</v>
      </c>
      <c r="K30" s="131"/>
      <c r="L30" s="134"/>
      <c r="M30" s="134"/>
      <c r="N30" s="134"/>
      <c r="O30" s="131"/>
      <c r="P30" s="131"/>
    </row>
    <row r="31" spans="1:16" ht="15" x14ac:dyDescent="0.25">
      <c r="A31" s="136" t="s">
        <v>182</v>
      </c>
      <c r="B31" s="136"/>
      <c r="C31" s="136"/>
      <c r="D31" s="136"/>
      <c r="E31" s="136"/>
      <c r="F31" s="136"/>
      <c r="G31" s="136"/>
      <c r="H31" s="136"/>
      <c r="I31" s="136"/>
      <c r="J31" s="213">
        <v>1</v>
      </c>
      <c r="K31" s="136"/>
      <c r="L31" s="145"/>
      <c r="M31" s="145"/>
      <c r="N31" s="145"/>
      <c r="O31" s="136"/>
      <c r="P31" s="136"/>
    </row>
    <row r="32" spans="1:16" ht="15" x14ac:dyDescent="0.25">
      <c r="A32" s="129" t="s">
        <v>103</v>
      </c>
      <c r="B32" s="129"/>
      <c r="C32" s="129"/>
      <c r="D32" s="129"/>
      <c r="E32" s="129"/>
      <c r="F32" s="129"/>
      <c r="G32" s="129"/>
      <c r="H32" s="140"/>
      <c r="I32" s="129"/>
      <c r="J32" s="214">
        <v>3</v>
      </c>
      <c r="K32" s="149"/>
      <c r="L32" s="146"/>
      <c r="M32" s="146"/>
      <c r="N32" s="146"/>
      <c r="O32" s="129"/>
      <c r="P32" s="129"/>
    </row>
    <row r="33" spans="1:16" ht="15" x14ac:dyDescent="0.25">
      <c r="A33" s="236" t="s">
        <v>73</v>
      </c>
      <c r="B33" s="237"/>
      <c r="C33" s="237"/>
      <c r="D33" s="237"/>
      <c r="E33" s="237"/>
      <c r="F33" s="237"/>
      <c r="G33" s="237"/>
      <c r="H33" s="237"/>
      <c r="I33" s="237"/>
      <c r="J33" s="237"/>
      <c r="K33" s="143"/>
      <c r="L33" s="241"/>
      <c r="M33" s="241"/>
      <c r="N33" s="241"/>
      <c r="O33" s="237"/>
      <c r="P33" s="237"/>
    </row>
    <row r="34" spans="1:16" ht="15" x14ac:dyDescent="0.25">
      <c r="A34" s="131" t="s">
        <v>183</v>
      </c>
      <c r="B34" s="131"/>
      <c r="C34" s="131"/>
      <c r="D34" s="131"/>
      <c r="E34" s="131"/>
      <c r="F34" s="131"/>
      <c r="G34" s="131"/>
      <c r="H34" s="131"/>
      <c r="I34" s="131"/>
      <c r="J34" s="131"/>
      <c r="K34" s="212">
        <v>0</v>
      </c>
      <c r="L34" s="152"/>
      <c r="M34" s="152"/>
      <c r="N34" s="152"/>
      <c r="O34" s="131"/>
      <c r="P34" s="131"/>
    </row>
    <row r="35" spans="1:16" ht="15" x14ac:dyDescent="0.25">
      <c r="A35" s="142" t="s">
        <v>184</v>
      </c>
      <c r="B35" s="142"/>
      <c r="C35" s="142"/>
      <c r="D35" s="142"/>
      <c r="E35" s="142"/>
      <c r="F35" s="142"/>
      <c r="G35" s="142"/>
      <c r="H35" s="142"/>
      <c r="I35" s="142"/>
      <c r="J35" s="129"/>
      <c r="K35" s="215">
        <v>2</v>
      </c>
      <c r="L35" s="147"/>
      <c r="M35" s="147"/>
      <c r="N35" s="147"/>
      <c r="O35" s="142"/>
      <c r="P35" s="142"/>
    </row>
    <row r="36" spans="1:16" ht="15" x14ac:dyDescent="0.25">
      <c r="A36" s="244" t="s">
        <v>185</v>
      </c>
      <c r="B36" s="237"/>
      <c r="C36" s="237"/>
      <c r="D36" s="237"/>
      <c r="E36" s="237"/>
      <c r="F36" s="237"/>
      <c r="G36" s="237"/>
      <c r="H36" s="237"/>
      <c r="I36" s="237"/>
      <c r="J36" s="237"/>
      <c r="K36" s="245"/>
      <c r="L36" s="241"/>
      <c r="M36" s="241"/>
      <c r="N36" s="241"/>
      <c r="O36" s="237"/>
      <c r="P36" s="237"/>
    </row>
    <row r="37" spans="1:16" ht="15" x14ac:dyDescent="0.25">
      <c r="A37" s="131" t="s">
        <v>186</v>
      </c>
      <c r="B37" s="131"/>
      <c r="C37" s="131"/>
      <c r="D37" s="131"/>
      <c r="E37" s="131"/>
      <c r="F37" s="131"/>
      <c r="G37" s="131"/>
      <c r="H37" s="131"/>
      <c r="I37" s="131"/>
      <c r="J37" s="131"/>
      <c r="K37" s="131"/>
      <c r="L37" s="212">
        <v>0</v>
      </c>
      <c r="M37" s="150"/>
      <c r="N37" s="152"/>
      <c r="O37" s="131"/>
      <c r="P37" s="131"/>
    </row>
    <row r="38" spans="1:16" ht="15" x14ac:dyDescent="0.25">
      <c r="A38" s="129" t="s">
        <v>187</v>
      </c>
      <c r="B38" s="129"/>
      <c r="C38" s="129"/>
      <c r="D38" s="129"/>
      <c r="E38" s="129"/>
      <c r="F38" s="129"/>
      <c r="G38" s="129"/>
      <c r="H38" s="129"/>
      <c r="I38" s="129"/>
      <c r="J38" s="129"/>
      <c r="K38" s="129"/>
      <c r="L38" s="214">
        <v>1</v>
      </c>
      <c r="M38" s="154"/>
      <c r="N38" s="146"/>
      <c r="O38" s="129"/>
      <c r="P38" s="129"/>
    </row>
    <row r="39" spans="1:16" ht="15" x14ac:dyDescent="0.25">
      <c r="A39" s="136" t="s">
        <v>188</v>
      </c>
      <c r="B39" s="136"/>
      <c r="C39" s="136"/>
      <c r="D39" s="136"/>
      <c r="E39" s="136"/>
      <c r="F39" s="136"/>
      <c r="G39" s="136"/>
      <c r="H39" s="136"/>
      <c r="I39" s="136"/>
      <c r="J39" s="136"/>
      <c r="K39" s="136"/>
      <c r="L39" s="213">
        <v>2</v>
      </c>
      <c r="M39" s="151"/>
      <c r="N39" s="145"/>
      <c r="O39" s="136"/>
      <c r="P39" s="136"/>
    </row>
    <row r="40" spans="1:16" ht="15" x14ac:dyDescent="0.25">
      <c r="A40" s="129" t="s">
        <v>189</v>
      </c>
      <c r="B40" s="129"/>
      <c r="C40" s="129"/>
      <c r="D40" s="129"/>
      <c r="E40" s="129"/>
      <c r="F40" s="129"/>
      <c r="G40" s="129"/>
      <c r="H40" s="129"/>
      <c r="I40" s="129"/>
      <c r="J40" s="129"/>
      <c r="K40" s="130"/>
      <c r="L40" s="214">
        <v>3</v>
      </c>
      <c r="M40" s="154"/>
      <c r="N40" s="147"/>
      <c r="O40" s="142"/>
      <c r="P40" s="142"/>
    </row>
    <row r="41" spans="1:16" ht="15" x14ac:dyDescent="0.25">
      <c r="A41" s="244" t="s">
        <v>264</v>
      </c>
      <c r="B41" s="237"/>
      <c r="C41" s="237"/>
      <c r="D41" s="237"/>
      <c r="E41" s="237"/>
      <c r="F41" s="237"/>
      <c r="G41" s="237"/>
      <c r="H41" s="237"/>
      <c r="I41" s="237"/>
      <c r="J41" s="245"/>
      <c r="K41" s="237"/>
      <c r="L41" s="241"/>
      <c r="M41" s="241"/>
      <c r="N41" s="241"/>
      <c r="O41" s="240"/>
      <c r="P41" s="240"/>
    </row>
    <row r="42" spans="1:16" ht="15" x14ac:dyDescent="0.25">
      <c r="A42" s="129" t="s">
        <v>6</v>
      </c>
      <c r="B42" s="129"/>
      <c r="C42" s="129"/>
      <c r="D42" s="129"/>
      <c r="E42" s="129"/>
      <c r="F42" s="129"/>
      <c r="G42" s="129"/>
      <c r="H42" s="129"/>
      <c r="I42" s="129"/>
      <c r="J42" s="129"/>
      <c r="K42" s="129"/>
      <c r="L42" s="154"/>
      <c r="M42" s="214">
        <v>0</v>
      </c>
      <c r="N42" s="146"/>
      <c r="O42" s="129"/>
      <c r="P42" s="129"/>
    </row>
    <row r="43" spans="1:16" ht="15" x14ac:dyDescent="0.25">
      <c r="A43" s="244" t="s">
        <v>190</v>
      </c>
      <c r="B43" s="237"/>
      <c r="C43" s="237"/>
      <c r="D43" s="237"/>
      <c r="E43" s="237"/>
      <c r="F43" s="237"/>
      <c r="G43" s="237"/>
      <c r="H43" s="237"/>
      <c r="I43" s="237"/>
      <c r="J43" s="245"/>
      <c r="K43" s="237"/>
      <c r="L43" s="241"/>
      <c r="M43" s="241"/>
      <c r="N43" s="241"/>
      <c r="O43" s="237"/>
      <c r="P43" s="237"/>
    </row>
    <row r="44" spans="1:16" ht="15" x14ac:dyDescent="0.25">
      <c r="A44" s="131" t="s">
        <v>191</v>
      </c>
      <c r="B44" s="131"/>
      <c r="C44" s="131"/>
      <c r="D44" s="131"/>
      <c r="E44" s="131"/>
      <c r="F44" s="131"/>
      <c r="G44" s="131"/>
      <c r="H44" s="131"/>
      <c r="I44" s="131"/>
      <c r="J44" s="150"/>
      <c r="K44" s="131"/>
      <c r="L44" s="152"/>
      <c r="M44" s="152"/>
      <c r="N44" s="152"/>
      <c r="O44" s="132">
        <v>0</v>
      </c>
      <c r="P44" s="131"/>
    </row>
    <row r="45" spans="1:16" ht="15" x14ac:dyDescent="0.25">
      <c r="A45" s="136" t="s">
        <v>192</v>
      </c>
      <c r="B45" s="136"/>
      <c r="C45" s="136"/>
      <c r="D45" s="136"/>
      <c r="E45" s="136"/>
      <c r="F45" s="136"/>
      <c r="G45" s="136"/>
      <c r="H45" s="136"/>
      <c r="I45" s="136"/>
      <c r="J45" s="151"/>
      <c r="K45" s="138"/>
      <c r="L45" s="147"/>
      <c r="M45" s="147"/>
      <c r="N45" s="147"/>
      <c r="O45" s="155">
        <v>1</v>
      </c>
      <c r="P45" s="130"/>
    </row>
    <row r="46" spans="1:16" ht="15" x14ac:dyDescent="0.25">
      <c r="A46" s="136" t="s">
        <v>193</v>
      </c>
      <c r="B46" s="136"/>
      <c r="C46" s="136"/>
      <c r="D46" s="136"/>
      <c r="E46" s="136"/>
      <c r="F46" s="136"/>
      <c r="G46" s="136"/>
      <c r="H46" s="136"/>
      <c r="I46" s="136"/>
      <c r="J46" s="151"/>
      <c r="K46" s="138"/>
      <c r="L46" s="145"/>
      <c r="M46" s="145"/>
      <c r="N46" s="145"/>
      <c r="O46" s="137">
        <v>2</v>
      </c>
      <c r="P46" s="136"/>
    </row>
    <row r="47" spans="1:16" ht="15" x14ac:dyDescent="0.25">
      <c r="A47" s="136" t="s">
        <v>194</v>
      </c>
      <c r="B47" s="136"/>
      <c r="C47" s="136"/>
      <c r="D47" s="136"/>
      <c r="E47" s="136"/>
      <c r="F47" s="136"/>
      <c r="G47" s="136"/>
      <c r="H47" s="136"/>
      <c r="I47" s="136"/>
      <c r="J47" s="151"/>
      <c r="K47" s="138"/>
      <c r="L47" s="145"/>
      <c r="M47" s="145"/>
      <c r="N47" s="145"/>
      <c r="O47" s="137">
        <v>3</v>
      </c>
      <c r="P47" s="136"/>
    </row>
    <row r="48" spans="1:16" ht="15" x14ac:dyDescent="0.25">
      <c r="A48" s="136" t="s">
        <v>195</v>
      </c>
      <c r="B48" s="136"/>
      <c r="C48" s="136"/>
      <c r="D48" s="136"/>
      <c r="E48" s="136"/>
      <c r="F48" s="136"/>
      <c r="G48" s="136"/>
      <c r="H48" s="136"/>
      <c r="I48" s="136"/>
      <c r="J48" s="151"/>
      <c r="K48" s="138"/>
      <c r="L48" s="152"/>
      <c r="M48" s="152"/>
      <c r="N48" s="152"/>
      <c r="O48" s="132">
        <v>4</v>
      </c>
      <c r="P48" s="131"/>
    </row>
    <row r="49" spans="1:16" ht="15" x14ac:dyDescent="0.25">
      <c r="A49" s="136" t="s">
        <v>196</v>
      </c>
      <c r="B49" s="136"/>
      <c r="C49" s="136"/>
      <c r="D49" s="136"/>
      <c r="E49" s="136"/>
      <c r="F49" s="136"/>
      <c r="G49" s="136"/>
      <c r="H49" s="136"/>
      <c r="I49" s="136"/>
      <c r="J49" s="151"/>
      <c r="K49" s="138"/>
      <c r="L49" s="152"/>
      <c r="M49" s="152"/>
      <c r="N49" s="152"/>
      <c r="O49" s="132">
        <v>5</v>
      </c>
      <c r="P49" s="131"/>
    </row>
    <row r="50" spans="1:16" ht="15" x14ac:dyDescent="0.25">
      <c r="A50" s="142" t="s">
        <v>197</v>
      </c>
      <c r="B50" s="142"/>
      <c r="C50" s="142"/>
      <c r="D50" s="142"/>
      <c r="E50" s="142"/>
      <c r="F50" s="142"/>
      <c r="G50" s="142"/>
      <c r="H50" s="142"/>
      <c r="I50" s="142"/>
      <c r="J50" s="153"/>
      <c r="K50" s="141"/>
      <c r="L50" s="146"/>
      <c r="M50" s="146"/>
      <c r="N50" s="146"/>
      <c r="O50" s="140">
        <v>6</v>
      </c>
      <c r="P50" s="129"/>
    </row>
    <row r="51" spans="1:16" ht="15" x14ac:dyDescent="0.25">
      <c r="A51" s="142" t="s">
        <v>198</v>
      </c>
      <c r="B51" s="142"/>
      <c r="C51" s="142"/>
      <c r="D51" s="142"/>
      <c r="E51" s="142"/>
      <c r="F51" s="142"/>
      <c r="G51" s="142"/>
      <c r="H51" s="142"/>
      <c r="I51" s="142"/>
      <c r="J51" s="153"/>
      <c r="K51" s="141"/>
      <c r="L51" s="147"/>
      <c r="M51" s="147"/>
      <c r="N51" s="147"/>
      <c r="O51" s="156">
        <v>9</v>
      </c>
      <c r="P51" s="142"/>
    </row>
    <row r="52" spans="1:16" ht="15" x14ac:dyDescent="0.25">
      <c r="A52" s="236" t="s">
        <v>199</v>
      </c>
      <c r="B52" s="240"/>
      <c r="C52" s="240"/>
      <c r="D52" s="240"/>
      <c r="E52" s="240"/>
      <c r="F52" s="240"/>
      <c r="G52" s="240"/>
      <c r="H52" s="240"/>
      <c r="I52" s="240"/>
      <c r="J52" s="240"/>
      <c r="K52" s="143"/>
      <c r="L52" s="246"/>
      <c r="M52" s="246"/>
      <c r="N52" s="246"/>
      <c r="O52" s="240"/>
      <c r="P52" s="240"/>
    </row>
    <row r="53" spans="1:16" ht="15" x14ac:dyDescent="0.25">
      <c r="A53" s="131" t="s">
        <v>200</v>
      </c>
      <c r="B53" s="131"/>
      <c r="C53" s="131"/>
      <c r="D53" s="131"/>
      <c r="E53" s="131"/>
      <c r="F53" s="131"/>
      <c r="G53" s="131"/>
      <c r="H53" s="131"/>
      <c r="I53" s="131"/>
      <c r="J53" s="133"/>
      <c r="K53" s="132"/>
      <c r="L53" s="134"/>
      <c r="M53" s="134"/>
      <c r="N53" s="134"/>
      <c r="O53" s="131"/>
      <c r="P53" s="132">
        <v>0</v>
      </c>
    </row>
    <row r="54" spans="1:16" ht="15" x14ac:dyDescent="0.25">
      <c r="A54" s="131" t="s">
        <v>333</v>
      </c>
      <c r="B54" s="131"/>
      <c r="C54" s="131"/>
      <c r="D54" s="131"/>
      <c r="E54" s="131"/>
      <c r="F54" s="131"/>
      <c r="G54" s="131"/>
      <c r="H54" s="131"/>
      <c r="I54" s="131"/>
      <c r="J54" s="133"/>
      <c r="K54" s="132"/>
      <c r="L54" s="134"/>
      <c r="M54" s="134"/>
      <c r="N54" s="134"/>
      <c r="O54" s="136"/>
      <c r="P54" s="137">
        <v>1</v>
      </c>
    </row>
    <row r="55" spans="1:16" ht="15" x14ac:dyDescent="0.25">
      <c r="A55" s="131" t="s">
        <v>334</v>
      </c>
      <c r="B55" s="131"/>
      <c r="C55" s="131"/>
      <c r="D55" s="131"/>
      <c r="E55" s="131"/>
      <c r="F55" s="131"/>
      <c r="G55" s="131"/>
      <c r="H55" s="131"/>
      <c r="I55" s="131"/>
      <c r="J55" s="133"/>
      <c r="K55" s="132"/>
      <c r="L55" s="139"/>
      <c r="M55" s="139"/>
      <c r="N55" s="139"/>
      <c r="O55" s="136"/>
      <c r="P55" s="137">
        <v>2</v>
      </c>
    </row>
    <row r="56" spans="1:16" ht="15" x14ac:dyDescent="0.25">
      <c r="A56" s="131" t="s">
        <v>335</v>
      </c>
      <c r="B56" s="131"/>
      <c r="C56" s="131"/>
      <c r="D56" s="131"/>
      <c r="E56" s="131"/>
      <c r="F56" s="131"/>
      <c r="G56" s="131"/>
      <c r="H56" s="131"/>
      <c r="I56" s="131"/>
      <c r="J56" s="133"/>
      <c r="K56" s="132"/>
      <c r="L56" s="139"/>
      <c r="M56" s="139"/>
      <c r="N56" s="139"/>
      <c r="O56" s="136"/>
      <c r="P56" s="137">
        <v>3</v>
      </c>
    </row>
    <row r="57" spans="1:16" ht="15" x14ac:dyDescent="0.25">
      <c r="A57" s="136" t="s">
        <v>201</v>
      </c>
      <c r="B57" s="136"/>
      <c r="C57" s="136"/>
      <c r="D57" s="136"/>
      <c r="E57" s="136"/>
      <c r="F57" s="136"/>
      <c r="G57" s="136"/>
      <c r="H57" s="136"/>
      <c r="I57" s="136"/>
      <c r="J57" s="138"/>
      <c r="K57" s="137"/>
      <c r="L57" s="139"/>
      <c r="M57" s="139"/>
      <c r="N57" s="139"/>
      <c r="O57" s="136"/>
      <c r="P57" s="137">
        <v>5</v>
      </c>
    </row>
  </sheetData>
  <customSheetViews>
    <customSheetView guid="{D37D17FE-B407-4B29-B332-DEDB1A6F0BD9}" state="hidden">
      <selection activeCell="I32" sqref="I32"/>
    </customSheetView>
  </customSheetView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24</vt:i4>
      </vt:variant>
      <vt:variant>
        <vt:lpstr>Named Ranges</vt:lpstr>
      </vt:variant>
      <vt:variant>
        <vt:i4>1</vt:i4>
      </vt:variant>
    </vt:vector>
  </HeadingPairs>
  <TitlesOfParts>
    <vt:vector size="25" baseType="lpstr">
      <vt:lpstr>P6010data</vt:lpstr>
      <vt:lpstr>6100+</vt:lpstr>
      <vt:lpstr>P6170data</vt:lpstr>
      <vt:lpstr>P6700data</vt:lpstr>
      <vt:lpstr>P8010data</vt:lpstr>
      <vt:lpstr>P8100data</vt:lpstr>
      <vt:lpstr>P8170data</vt:lpstr>
      <vt:lpstr>P8700data</vt:lpstr>
      <vt:lpstr>P4100data</vt:lpstr>
      <vt:lpstr>P4170data</vt:lpstr>
      <vt:lpstr>P4700data</vt:lpstr>
      <vt:lpstr>ProVUdata</vt:lpstr>
      <vt:lpstr>N2300data</vt:lpstr>
      <vt:lpstr>N6120data</vt:lpstr>
      <vt:lpstr>N6400data</vt:lpstr>
      <vt:lpstr>N6500data</vt:lpstr>
      <vt:lpstr>N6600data</vt:lpstr>
      <vt:lpstr>N8600data</vt:lpstr>
      <vt:lpstr>N4400data</vt:lpstr>
      <vt:lpstr>N8080data</vt:lpstr>
      <vt:lpstr>8800data</vt:lpstr>
      <vt:lpstr>P6100data</vt:lpstr>
      <vt:lpstr>8840data</vt:lpstr>
      <vt:lpstr>MLC9000data</vt:lpstr>
      <vt:lpstr>'6100+'!Print_Area</vt:lpstr>
    </vt:vector>
  </TitlesOfParts>
  <Company>West Instruments Ltd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William Ronciere</dc:creator>
  <cp:lastModifiedBy>Brian Dare</cp:lastModifiedBy>
  <cp:lastPrinted>2012-04-20T09:16:57Z</cp:lastPrinted>
  <dcterms:created xsi:type="dcterms:W3CDTF">1999-11-16T12:21:18Z</dcterms:created>
  <dcterms:modified xsi:type="dcterms:W3CDTF">2013-08-02T18:54:22Z</dcterms:modified>
</cp:coreProperties>
</file>